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.deliberto\Desktop\Colorimetria\Formulari Aggiornati Maggio 2018\"/>
    </mc:Choice>
  </mc:AlternateContent>
  <xr:revisionPtr revIDLastSave="0" documentId="13_ncr:1_{85094D17-6CA2-47F0-BA13-C736ED34AD5C}" xr6:coauthVersionLast="47" xr6:coauthVersionMax="47" xr10:uidLastSave="{00000000-0000-0000-0000-000000000000}"/>
  <workbookProtection workbookAlgorithmName="SHA-512" workbookHashValue="yImAip0GXp13Mq8L0i9kW4JMuzFSoj+6gPQ6x6zifRNqc7ThFeQx21VrE1PduwQoTRhAUfVWPl4/3ftsgCerlA==" workbookSaltValue="qHusM76PsX/pyW/kmdlEDQ==" workbookSpinCount="100000" lockStructure="1"/>
  <bookViews>
    <workbookView xWindow="-108" yWindow="-108" windowWidth="23256" windowHeight="12576" firstSheet="2" activeTab="2" xr2:uid="{00000000-000D-0000-FFFF-FFFF00000000}"/>
  </bookViews>
  <sheets>
    <sheet name="dati 700 op" sheetId="1" state="hidden" r:id="rId1"/>
    <sheet name="Free" sheetId="4" state="hidden" r:id="rId2"/>
    <sheet name="Formula Guide Free" sheetId="5" r:id="rId3"/>
    <sheet name="Foglio1" sheetId="6" state="hidden" r:id="rId4"/>
  </sheets>
  <definedNames>
    <definedName name="_xlnm._FilterDatabase" localSheetId="0" hidden="1">'dati 700 op'!$A$1:$AA$1351</definedName>
    <definedName name="_xlnm._FilterDatabase" localSheetId="1" hidden="1">Free!$A$1:$O$2161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02" i="1" l="1"/>
  <c r="O1612" i="4"/>
  <c r="O1631" i="4"/>
  <c r="O1630" i="4"/>
  <c r="O1629" i="4"/>
  <c r="O1627" i="4"/>
  <c r="O1626" i="4"/>
  <c r="O1625" i="4"/>
  <c r="O1618" i="4"/>
  <c r="O1617" i="4"/>
  <c r="O1616" i="4"/>
  <c r="O1615" i="4"/>
  <c r="O1614" i="4"/>
  <c r="O1613" i="4"/>
  <c r="O1611" i="4"/>
  <c r="O1610" i="4"/>
  <c r="O1609" i="4"/>
  <c r="O1608" i="4"/>
  <c r="O1603" i="4"/>
  <c r="O1602" i="4"/>
  <c r="O1601" i="4"/>
  <c r="O1600" i="4"/>
  <c r="O1599" i="4"/>
  <c r="O1598" i="4"/>
  <c r="O1590" i="4"/>
  <c r="O2162" i="4"/>
  <c r="O1550" i="4"/>
  <c r="O1540" i="4"/>
  <c r="O1537" i="4"/>
  <c r="O1511" i="4"/>
  <c r="O1635" i="4"/>
  <c r="O1634" i="4"/>
  <c r="O1633" i="4"/>
  <c r="O1632" i="4"/>
  <c r="O1607" i="4"/>
  <c r="O979" i="4"/>
  <c r="O2116" i="4"/>
  <c r="O1423" i="4"/>
  <c r="O1596" i="4"/>
  <c r="O1584" i="4"/>
  <c r="O1432" i="4"/>
  <c r="O1558" i="4"/>
  <c r="O1606" i="4"/>
  <c r="O1636" i="4"/>
  <c r="O1588" i="4"/>
  <c r="O1529" i="4"/>
  <c r="O1553" i="4"/>
  <c r="O1546" i="4"/>
  <c r="P1546" i="4" s="1"/>
  <c r="O1545" i="4"/>
  <c r="P1545" i="4" s="1"/>
  <c r="O1544" i="4"/>
  <c r="P1544" i="4" s="1"/>
  <c r="O1543" i="4"/>
  <c r="P1543" i="4" s="1"/>
  <c r="O1542" i="4"/>
  <c r="O1541" i="4"/>
  <c r="O1539" i="4"/>
  <c r="O1538" i="4"/>
  <c r="O1535" i="4"/>
  <c r="O1534" i="4"/>
  <c r="O1532" i="4"/>
  <c r="O1531" i="4"/>
  <c r="O1530" i="4"/>
  <c r="O1566" i="4"/>
  <c r="P1566" i="4" s="1"/>
  <c r="O1564" i="4"/>
  <c r="O1563" i="4"/>
  <c r="O1562" i="4"/>
  <c r="P1562" i="4" s="1"/>
  <c r="O1561" i="4"/>
  <c r="O1560" i="4"/>
  <c r="O1559" i="4"/>
  <c r="O1557" i="4"/>
  <c r="O1552" i="4"/>
  <c r="O1551" i="4"/>
  <c r="O1549" i="4"/>
  <c r="O1577" i="4"/>
  <c r="O1575" i="4"/>
  <c r="O1574" i="4"/>
  <c r="O1573" i="4"/>
  <c r="O1572" i="4"/>
  <c r="O1571" i="4"/>
  <c r="O1570" i="4"/>
  <c r="O1569" i="4"/>
  <c r="O1568" i="4"/>
  <c r="O1567" i="4"/>
  <c r="P1567" i="4" s="1"/>
  <c r="O1592" i="4"/>
  <c r="O1591" i="4"/>
  <c r="O1589" i="4"/>
  <c r="O1587" i="4"/>
  <c r="O1586" i="4"/>
  <c r="O1585" i="4"/>
  <c r="P1585" i="4" s="1"/>
  <c r="O1583" i="4"/>
  <c r="O1582" i="4"/>
  <c r="O1581" i="4"/>
  <c r="O1580" i="4"/>
  <c r="O1624" i="4"/>
  <c r="O1619" i="4"/>
  <c r="O1604" i="4"/>
  <c r="O1597" i="4"/>
  <c r="O1595" i="4"/>
  <c r="O1594" i="4"/>
  <c r="O1593" i="4"/>
  <c r="O1528" i="4"/>
  <c r="O1520" i="4"/>
  <c r="O1519" i="4"/>
  <c r="O1468" i="4"/>
  <c r="O1447" i="4"/>
  <c r="O1445" i="4"/>
  <c r="O1440" i="4"/>
  <c r="O1438" i="4"/>
  <c r="O1437" i="4"/>
  <c r="O1436" i="4"/>
  <c r="O1435" i="4"/>
  <c r="O1434" i="4"/>
  <c r="O1433" i="4"/>
  <c r="O1431" i="4"/>
  <c r="O1429" i="4"/>
  <c r="O1428" i="4"/>
  <c r="O1427" i="4"/>
  <c r="O1426" i="4"/>
  <c r="O1425" i="4"/>
  <c r="O1422" i="4"/>
  <c r="O1421" i="4"/>
  <c r="O1420" i="4"/>
  <c r="O1418" i="4"/>
  <c r="O1417" i="4"/>
  <c r="O1416" i="4"/>
  <c r="O1415" i="4"/>
  <c r="O1414" i="4"/>
  <c r="O1413" i="4"/>
  <c r="O1412" i="4"/>
  <c r="O1411" i="4"/>
  <c r="O1398" i="4"/>
  <c r="O1397" i="4"/>
  <c r="O1410" i="4"/>
  <c r="O1409" i="4"/>
  <c r="O1407" i="4"/>
  <c r="O1405" i="4"/>
  <c r="O1403" i="4"/>
  <c r="O1402" i="4"/>
  <c r="O1395" i="4"/>
  <c r="O1394" i="4"/>
  <c r="O1393" i="4"/>
  <c r="O1392" i="4"/>
  <c r="O1389" i="4"/>
  <c r="O1388" i="4"/>
  <c r="O1082" i="4"/>
  <c r="AA809" i="1"/>
  <c r="O1526" i="4" l="1"/>
  <c r="O1525" i="4"/>
  <c r="O1524" i="4"/>
  <c r="O1510" i="4"/>
  <c r="O1509" i="4"/>
  <c r="O1507" i="4"/>
  <c r="O1504" i="4"/>
  <c r="O1503" i="4"/>
  <c r="O1576" i="4"/>
  <c r="O1556" i="4"/>
  <c r="O1555" i="4"/>
  <c r="O1506" i="4"/>
  <c r="O1505" i="4"/>
  <c r="O1501" i="4"/>
  <c r="O1495" i="4"/>
  <c r="O1493" i="4"/>
  <c r="O1492" i="4"/>
  <c r="O1483" i="4"/>
  <c r="O1441" i="4"/>
  <c r="O1430" i="4"/>
  <c r="O1527" i="4"/>
  <c r="O1500" i="4"/>
  <c r="O1499" i="4"/>
  <c r="O1486" i="4"/>
  <c r="O1485" i="4"/>
  <c r="O1484" i="4"/>
  <c r="O1442" i="4"/>
  <c r="O1439" i="4"/>
  <c r="O1419" i="4"/>
  <c r="O1391" i="4"/>
  <c r="O1386" i="4"/>
  <c r="O1385" i="4"/>
  <c r="O1381" i="4"/>
  <c r="O1358" i="4"/>
  <c r="O1359" i="4"/>
  <c r="O1487" i="4"/>
  <c r="O1387" i="4"/>
  <c r="O1480" i="4"/>
  <c r="O1479" i="4"/>
  <c r="O1478" i="4"/>
  <c r="O1474" i="4"/>
  <c r="O1473" i="4"/>
  <c r="O1443" i="4"/>
  <c r="O1628" i="4"/>
  <c r="P1623" i="4"/>
  <c r="O1605" i="4"/>
  <c r="P1605" i="4" s="1"/>
  <c r="O1502" i="4"/>
  <c r="P1502" i="4" s="1"/>
  <c r="O1497" i="4"/>
  <c r="P1497" i="4" s="1"/>
  <c r="O1496" i="4"/>
  <c r="P1496" i="4" s="1"/>
  <c r="O1482" i="4"/>
  <c r="P1482" i="4" s="1"/>
  <c r="O1481" i="4"/>
  <c r="P1481" i="4" s="1"/>
  <c r="O1477" i="4"/>
  <c r="P1477" i="4" s="1"/>
  <c r="O1476" i="4"/>
  <c r="P1476" i="4" s="1"/>
  <c r="O1475" i="4"/>
  <c r="P1475" i="4" s="1"/>
  <c r="O1472" i="4"/>
  <c r="P1472" i="4" s="1"/>
  <c r="O1471" i="4"/>
  <c r="P1471" i="4" s="1"/>
  <c r="O1470" i="4"/>
  <c r="P1470" i="4" s="1"/>
  <c r="O1465" i="4"/>
  <c r="P1465" i="4" s="1"/>
  <c r="O1466" i="4"/>
  <c r="P1466" i="4" s="1"/>
  <c r="O1464" i="4"/>
  <c r="P1464" i="4" s="1"/>
  <c r="O1463" i="4"/>
  <c r="P1463" i="4" s="1"/>
  <c r="O1461" i="4"/>
  <c r="P1461" i="4" s="1"/>
  <c r="O1460" i="4"/>
  <c r="P1460" i="4" s="1"/>
  <c r="O1459" i="4"/>
  <c r="P1459" i="4" s="1"/>
  <c r="O1458" i="4"/>
  <c r="P1458" i="4" s="1"/>
  <c r="O1457" i="4"/>
  <c r="P1457" i="4" s="1"/>
  <c r="O1456" i="4"/>
  <c r="P1456" i="4" s="1"/>
  <c r="O1455" i="4"/>
  <c r="P1455" i="4" s="1"/>
  <c r="O1454" i="4"/>
  <c r="P1454" i="4" s="1"/>
  <c r="O1453" i="4"/>
  <c r="P1453" i="4" s="1"/>
  <c r="O1452" i="4"/>
  <c r="P1452" i="4" s="1"/>
  <c r="O1451" i="4"/>
  <c r="P1451" i="4" s="1"/>
  <c r="O1450" i="4"/>
  <c r="P1450" i="4" s="1"/>
  <c r="O1489" i="4"/>
  <c r="P1489" i="4" s="1"/>
  <c r="O1490" i="4"/>
  <c r="O1467" i="4"/>
  <c r="P1467" i="4" s="1"/>
  <c r="O1491" i="4"/>
  <c r="O1406" i="4"/>
  <c r="P1406" i="4" s="1"/>
  <c r="AA698" i="1"/>
  <c r="AA873" i="1"/>
  <c r="O1622" i="4" l="1"/>
  <c r="P1622" i="4" s="1"/>
  <c r="O1565" i="4" l="1"/>
  <c r="P1565" i="4" s="1"/>
  <c r="O1536" i="4" l="1"/>
  <c r="P1536" i="4" s="1"/>
  <c r="O2115" i="4" l="1"/>
  <c r="O2114" i="4" l="1"/>
  <c r="AA1174" i="1" l="1"/>
  <c r="O1494" i="4" l="1"/>
  <c r="O1382" i="4" l="1"/>
  <c r="O1384" i="4"/>
  <c r="O1446" i="4"/>
  <c r="P1446" i="4" s="1"/>
  <c r="O1379" i="4" l="1"/>
  <c r="P1379" i="4" s="1"/>
  <c r="O1380" i="4"/>
  <c r="P1380" i="4" s="1"/>
  <c r="O1378" i="4"/>
  <c r="P1378" i="4" s="1"/>
  <c r="O1377" i="4"/>
  <c r="P1377" i="4" s="1"/>
  <c r="O1376" i="4"/>
  <c r="P1376" i="4" s="1"/>
  <c r="O1375" i="4"/>
  <c r="P1375" i="4" s="1"/>
  <c r="O1374" i="4"/>
  <c r="P1374" i="4" s="1"/>
  <c r="O1424" i="4"/>
  <c r="P1424" i="4" s="1"/>
  <c r="O1449" i="4"/>
  <c r="P1449" i="4" s="1"/>
  <c r="O1396" i="4"/>
  <c r="P1396" i="4" s="1"/>
  <c r="O1469" i="4"/>
  <c r="P1469" i="4" s="1"/>
  <c r="O1444" i="4"/>
  <c r="P1444" i="4" s="1"/>
  <c r="O1488" i="4"/>
  <c r="P1488" i="4" s="1"/>
  <c r="O1554" i="4"/>
  <c r="P1554" i="4" s="1"/>
  <c r="O1521" i="4"/>
  <c r="P1521" i="4" s="1"/>
  <c r="AA1297" i="1" l="1"/>
  <c r="O1548" i="4" l="1"/>
  <c r="P1548" i="4" s="1"/>
  <c r="O1547" i="4"/>
  <c r="P1547" i="4" s="1"/>
  <c r="O1533" i="4"/>
  <c r="P1533" i="4" s="1"/>
  <c r="O1621" i="4"/>
  <c r="P1621" i="4" s="1"/>
  <c r="O1620" i="4"/>
  <c r="P1620" i="4" s="1"/>
  <c r="O1523" i="4" l="1"/>
  <c r="P1523" i="4" s="1"/>
  <c r="O1522" i="4"/>
  <c r="P1522" i="4" s="1"/>
  <c r="O1400" i="4"/>
  <c r="P1400" i="4" s="1"/>
  <c r="O1399" i="4"/>
  <c r="P1399" i="4" s="1"/>
  <c r="O1578" i="4"/>
  <c r="P1578" i="4" s="1"/>
  <c r="O1513" i="4"/>
  <c r="P1513" i="4" s="1"/>
  <c r="O1514" i="4"/>
  <c r="P1514" i="4" s="1"/>
  <c r="O1401" i="4"/>
  <c r="P1401" i="4" s="1"/>
  <c r="O1516" i="4" l="1"/>
  <c r="P1516" i="4" s="1"/>
  <c r="O1517" i="4"/>
  <c r="P1517" i="4" s="1"/>
  <c r="O1518" i="4"/>
  <c r="P1518" i="4" s="1"/>
  <c r="O1515" i="4"/>
  <c r="P1515" i="4" s="1"/>
  <c r="O1512" i="4"/>
  <c r="P1512" i="4" s="1"/>
  <c r="O1508" i="4"/>
  <c r="P1508" i="4" s="1"/>
  <c r="O1366" i="4" l="1"/>
  <c r="P1366" i="4" s="1"/>
  <c r="O1362" i="4"/>
  <c r="P1362" i="4" s="1"/>
  <c r="O1363" i="4"/>
  <c r="P1363" i="4" s="1"/>
  <c r="O1408" i="4" l="1"/>
  <c r="P1408" i="4" s="1"/>
  <c r="O1361" i="4"/>
  <c r="P1361" i="4" s="1"/>
  <c r="O1360" i="4"/>
  <c r="P1360" i="4" s="1"/>
  <c r="O1364" i="4"/>
  <c r="P1364" i="4" l="1"/>
  <c r="O1579" i="4"/>
  <c r="P1579" i="4" s="1"/>
  <c r="O1448" i="4"/>
  <c r="P1448" i="4" s="1"/>
  <c r="O1404" i="4"/>
  <c r="P1404" i="4" s="1"/>
  <c r="O1365" i="4"/>
  <c r="P1365" i="4" s="1"/>
  <c r="O1356" i="4"/>
  <c r="P1356" i="4" s="1"/>
  <c r="O1357" i="4"/>
  <c r="O1353" i="4"/>
  <c r="P1353" i="4" s="1"/>
  <c r="O1373" i="4" l="1"/>
  <c r="P1373" i="4" s="1"/>
  <c r="O1372" i="4"/>
  <c r="P1372" i="4" s="1"/>
  <c r="O1371" i="4"/>
  <c r="P1371" i="4" s="1"/>
  <c r="O1370" i="4"/>
  <c r="P1370" i="4" s="1"/>
  <c r="O1368" i="4"/>
  <c r="P1368" i="4" s="1"/>
  <c r="O1367" i="4"/>
  <c r="P1367" i="4" s="1"/>
  <c r="O1355" i="4"/>
  <c r="P1355" i="4" s="1"/>
  <c r="O1354" i="4"/>
  <c r="P1354" i="4" s="1"/>
  <c r="O1352" i="4" l="1"/>
  <c r="P1352" i="4" s="1"/>
  <c r="O1351" i="4"/>
  <c r="P1351" i="4" s="1"/>
  <c r="O1369" i="4" l="1"/>
  <c r="P1369" i="4" s="1"/>
  <c r="O1350" i="4"/>
  <c r="P1350" i="4" s="1"/>
  <c r="O1349" i="4"/>
  <c r="P1349" i="4" s="1"/>
  <c r="O1348" i="4"/>
  <c r="P1348" i="4" s="1"/>
  <c r="O1347" i="4"/>
  <c r="P1347" i="4" s="1"/>
  <c r="O1637" i="4" l="1"/>
  <c r="O1346" i="4"/>
  <c r="P1346" i="4" s="1"/>
  <c r="AA768" i="1" l="1"/>
  <c r="AA767" i="1"/>
  <c r="AA766" i="1"/>
  <c r="AA765" i="1"/>
  <c r="AA764" i="1"/>
  <c r="AA763" i="1"/>
  <c r="AA762" i="1"/>
  <c r="AA761" i="1"/>
  <c r="AA760" i="1"/>
  <c r="AA677" i="1" l="1"/>
  <c r="AA758" i="1" l="1"/>
  <c r="AA756" i="1"/>
  <c r="AA755" i="1"/>
  <c r="AA754" i="1"/>
  <c r="AA753" i="1"/>
  <c r="AA752" i="1"/>
  <c r="AA751" i="1"/>
  <c r="AA750" i="1"/>
  <c r="AA748" i="1"/>
  <c r="AA747" i="1"/>
  <c r="AA746" i="1"/>
  <c r="AA745" i="1"/>
  <c r="AA744" i="1"/>
  <c r="AA743" i="1"/>
  <c r="AA742" i="1"/>
  <c r="AA741" i="1"/>
  <c r="AA740" i="1"/>
  <c r="AA738" i="1" l="1"/>
  <c r="AA737" i="1"/>
  <c r="AA736" i="1"/>
  <c r="AA735" i="1"/>
  <c r="AA734" i="1"/>
  <c r="AA733" i="1"/>
  <c r="AA732" i="1"/>
  <c r="AA730" i="1" l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3" i="1"/>
  <c r="AA712" i="1"/>
  <c r="AA711" i="1"/>
  <c r="AA710" i="1"/>
  <c r="AA709" i="1"/>
  <c r="AA708" i="1"/>
  <c r="AA707" i="1"/>
  <c r="AA706" i="1"/>
  <c r="AA705" i="1"/>
  <c r="AA704" i="1"/>
  <c r="AA703" i="1"/>
  <c r="AA701" i="1"/>
  <c r="AA700" i="1"/>
  <c r="AA697" i="1" l="1"/>
  <c r="AA696" i="1"/>
  <c r="AA695" i="1"/>
  <c r="AA694" i="1"/>
  <c r="AA693" i="1"/>
  <c r="AA692" i="1"/>
  <c r="AA691" i="1"/>
  <c r="O1383" i="4" l="1"/>
  <c r="P1383" i="4" s="1"/>
  <c r="O1390" i="4"/>
  <c r="P1390" i="4" s="1"/>
  <c r="AA808" i="1" l="1"/>
  <c r="AA864" i="1" l="1"/>
  <c r="AA863" i="1"/>
  <c r="AA1294" i="1" l="1"/>
  <c r="AA88" i="1" l="1"/>
  <c r="AA1282" i="1" l="1"/>
  <c r="AA1283" i="1"/>
  <c r="O2118" i="4"/>
  <c r="O626" i="4"/>
  <c r="P626" i="4" s="1"/>
  <c r="O991" i="4"/>
  <c r="P991" i="4" s="1"/>
  <c r="AA690" i="1" l="1"/>
  <c r="AA772" i="1"/>
  <c r="AA757" i="1" l="1"/>
  <c r="AA865" i="1" l="1"/>
  <c r="AA791" i="1"/>
  <c r="AA862" i="1"/>
  <c r="AA790" i="1"/>
  <c r="AA788" i="1"/>
  <c r="AA787" i="1"/>
  <c r="AA786" i="1"/>
  <c r="AA785" i="1"/>
  <c r="AA784" i="1"/>
  <c r="AA783" i="1"/>
  <c r="AA1296" i="1" l="1"/>
  <c r="AA1295" i="1"/>
  <c r="AA1293" i="1"/>
  <c r="AA699" i="1" l="1"/>
  <c r="O3" i="4" l="1"/>
  <c r="P3" i="4" s="1"/>
  <c r="O4" i="4"/>
  <c r="P4" i="4" s="1"/>
  <c r="O5" i="4"/>
  <c r="P5" i="4" s="1"/>
  <c r="O6" i="4"/>
  <c r="P6" i="4" s="1"/>
  <c r="O7" i="4"/>
  <c r="P7" i="4" s="1"/>
  <c r="O8" i="4"/>
  <c r="P8" i="4" s="1"/>
  <c r="O9" i="4"/>
  <c r="P9" i="4" s="1"/>
  <c r="O10" i="4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O17" i="4"/>
  <c r="P17" i="4" s="1"/>
  <c r="O18" i="4"/>
  <c r="P18" i="4" s="1"/>
  <c r="O19" i="4"/>
  <c r="P19" i="4" s="1"/>
  <c r="O20" i="4"/>
  <c r="P20" i="4" s="1"/>
  <c r="O21" i="4"/>
  <c r="P21" i="4" s="1"/>
  <c r="O22" i="4"/>
  <c r="P22" i="4" s="1"/>
  <c r="O23" i="4"/>
  <c r="P23" i="4" s="1"/>
  <c r="O24" i="4"/>
  <c r="P24" i="4" s="1"/>
  <c r="O25" i="4"/>
  <c r="P25" i="4" s="1"/>
  <c r="O26" i="4"/>
  <c r="P26" i="4" s="1"/>
  <c r="O27" i="4"/>
  <c r="P27" i="4" s="1"/>
  <c r="O28" i="4"/>
  <c r="P28" i="4" s="1"/>
  <c r="O29" i="4"/>
  <c r="P29" i="4" s="1"/>
  <c r="O30" i="4"/>
  <c r="P30" i="4" s="1"/>
  <c r="O31" i="4"/>
  <c r="P31" i="4" s="1"/>
  <c r="O32" i="4"/>
  <c r="P32" i="4" s="1"/>
  <c r="O33" i="4"/>
  <c r="P33" i="4" s="1"/>
  <c r="O34" i="4"/>
  <c r="P34" i="4" s="1"/>
  <c r="O35" i="4"/>
  <c r="P35" i="4" s="1"/>
  <c r="O36" i="4"/>
  <c r="P36" i="4" s="1"/>
  <c r="O37" i="4"/>
  <c r="P37" i="4" s="1"/>
  <c r="O38" i="4"/>
  <c r="P38" i="4" s="1"/>
  <c r="O39" i="4"/>
  <c r="P39" i="4" s="1"/>
  <c r="O40" i="4"/>
  <c r="P40" i="4" s="1"/>
  <c r="O41" i="4"/>
  <c r="P41" i="4" s="1"/>
  <c r="O42" i="4"/>
  <c r="P42" i="4" s="1"/>
  <c r="O43" i="4"/>
  <c r="P43" i="4" s="1"/>
  <c r="O44" i="4"/>
  <c r="P44" i="4" s="1"/>
  <c r="O45" i="4"/>
  <c r="P45" i="4" s="1"/>
  <c r="O46" i="4"/>
  <c r="P46" i="4" s="1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4" i="4"/>
  <c r="P64" i="4" s="1"/>
  <c r="O65" i="4"/>
  <c r="P65" i="4" s="1"/>
  <c r="O66" i="4"/>
  <c r="P66" i="4" s="1"/>
  <c r="O67" i="4"/>
  <c r="P67" i="4" s="1"/>
  <c r="O68" i="4"/>
  <c r="P68" i="4" s="1"/>
  <c r="O69" i="4"/>
  <c r="P69" i="4" s="1"/>
  <c r="O70" i="4"/>
  <c r="P70" i="4" s="1"/>
  <c r="O71" i="4"/>
  <c r="P71" i="4" s="1"/>
  <c r="O72" i="4"/>
  <c r="P72" i="4" s="1"/>
  <c r="O73" i="4"/>
  <c r="P73" i="4" s="1"/>
  <c r="O74" i="4"/>
  <c r="P74" i="4" s="1"/>
  <c r="O75" i="4"/>
  <c r="P75" i="4" s="1"/>
  <c r="O76" i="4"/>
  <c r="P76" i="4" s="1"/>
  <c r="O77" i="4"/>
  <c r="P77" i="4" s="1"/>
  <c r="O78" i="4"/>
  <c r="P78" i="4" s="1"/>
  <c r="O79" i="4"/>
  <c r="P79" i="4" s="1"/>
  <c r="O80" i="4"/>
  <c r="P80" i="4" s="1"/>
  <c r="O81" i="4"/>
  <c r="P81" i="4" s="1"/>
  <c r="O82" i="4"/>
  <c r="P82" i="4" s="1"/>
  <c r="O83" i="4"/>
  <c r="P83" i="4" s="1"/>
  <c r="O84" i="4"/>
  <c r="P84" i="4" s="1"/>
  <c r="O85" i="4"/>
  <c r="P85" i="4" s="1"/>
  <c r="O86" i="4"/>
  <c r="P86" i="4" s="1"/>
  <c r="O87" i="4"/>
  <c r="P87" i="4" s="1"/>
  <c r="O88" i="4"/>
  <c r="P88" i="4" s="1"/>
  <c r="O89" i="4"/>
  <c r="P89" i="4" s="1"/>
  <c r="O90" i="4"/>
  <c r="P90" i="4" s="1"/>
  <c r="O91" i="4"/>
  <c r="P91" i="4" s="1"/>
  <c r="O92" i="4"/>
  <c r="P92" i="4" s="1"/>
  <c r="O93" i="4"/>
  <c r="P93" i="4" s="1"/>
  <c r="O94" i="4"/>
  <c r="P94" i="4" s="1"/>
  <c r="O95" i="4"/>
  <c r="P95" i="4" s="1"/>
  <c r="O96" i="4"/>
  <c r="P96" i="4" s="1"/>
  <c r="O97" i="4"/>
  <c r="P97" i="4" s="1"/>
  <c r="O98" i="4"/>
  <c r="P98" i="4" s="1"/>
  <c r="O99" i="4"/>
  <c r="P99" i="4" s="1"/>
  <c r="O100" i="4"/>
  <c r="P100" i="4" s="1"/>
  <c r="O101" i="4"/>
  <c r="P101" i="4" s="1"/>
  <c r="O102" i="4"/>
  <c r="P102" i="4" s="1"/>
  <c r="O103" i="4"/>
  <c r="P103" i="4" s="1"/>
  <c r="O104" i="4"/>
  <c r="P104" i="4" s="1"/>
  <c r="O105" i="4"/>
  <c r="P105" i="4" s="1"/>
  <c r="O106" i="4"/>
  <c r="P106" i="4" s="1"/>
  <c r="O107" i="4"/>
  <c r="P107" i="4" s="1"/>
  <c r="O108" i="4"/>
  <c r="P108" i="4" s="1"/>
  <c r="O109" i="4"/>
  <c r="P109" i="4" s="1"/>
  <c r="O110" i="4"/>
  <c r="P110" i="4" s="1"/>
  <c r="O111" i="4"/>
  <c r="P111" i="4" s="1"/>
  <c r="O112" i="4"/>
  <c r="P112" i="4" s="1"/>
  <c r="O113" i="4"/>
  <c r="P113" i="4" s="1"/>
  <c r="O114" i="4"/>
  <c r="P114" i="4" s="1"/>
  <c r="O115" i="4"/>
  <c r="P115" i="4" s="1"/>
  <c r="O116" i="4"/>
  <c r="P116" i="4" s="1"/>
  <c r="O117" i="4"/>
  <c r="P117" i="4" s="1"/>
  <c r="O118" i="4"/>
  <c r="P118" i="4" s="1"/>
  <c r="O119" i="4"/>
  <c r="P119" i="4" s="1"/>
  <c r="O120" i="4"/>
  <c r="P120" i="4" s="1"/>
  <c r="O121" i="4"/>
  <c r="P121" i="4" s="1"/>
  <c r="O122" i="4"/>
  <c r="P122" i="4" s="1"/>
  <c r="O123" i="4"/>
  <c r="P123" i="4" s="1"/>
  <c r="O124" i="4"/>
  <c r="P124" i="4" s="1"/>
  <c r="O125" i="4"/>
  <c r="P125" i="4" s="1"/>
  <c r="O126" i="4"/>
  <c r="P126" i="4" s="1"/>
  <c r="O127" i="4"/>
  <c r="P127" i="4" s="1"/>
  <c r="O128" i="4"/>
  <c r="P128" i="4" s="1"/>
  <c r="O129" i="4"/>
  <c r="P129" i="4" s="1"/>
  <c r="O130" i="4"/>
  <c r="P130" i="4" s="1"/>
  <c r="O131" i="4"/>
  <c r="P131" i="4" s="1"/>
  <c r="O132" i="4"/>
  <c r="P132" i="4" s="1"/>
  <c r="O133" i="4"/>
  <c r="P133" i="4" s="1"/>
  <c r="O134" i="4"/>
  <c r="P134" i="4" s="1"/>
  <c r="O135" i="4"/>
  <c r="P135" i="4" s="1"/>
  <c r="O136" i="4"/>
  <c r="P136" i="4" s="1"/>
  <c r="O137" i="4"/>
  <c r="P137" i="4" s="1"/>
  <c r="O138" i="4"/>
  <c r="P138" i="4" s="1"/>
  <c r="O139" i="4"/>
  <c r="P139" i="4" s="1"/>
  <c r="O140" i="4"/>
  <c r="P140" i="4" s="1"/>
  <c r="O141" i="4"/>
  <c r="P141" i="4" s="1"/>
  <c r="O142" i="4"/>
  <c r="P142" i="4" s="1"/>
  <c r="O143" i="4"/>
  <c r="P143" i="4" s="1"/>
  <c r="O144" i="4"/>
  <c r="P144" i="4" s="1"/>
  <c r="O145" i="4"/>
  <c r="P145" i="4" s="1"/>
  <c r="O146" i="4"/>
  <c r="P146" i="4" s="1"/>
  <c r="O147" i="4"/>
  <c r="P147" i="4" s="1"/>
  <c r="O148" i="4"/>
  <c r="P148" i="4" s="1"/>
  <c r="O149" i="4"/>
  <c r="P149" i="4" s="1"/>
  <c r="O150" i="4"/>
  <c r="P150" i="4" s="1"/>
  <c r="O151" i="4"/>
  <c r="P151" i="4" s="1"/>
  <c r="O152" i="4"/>
  <c r="P152" i="4" s="1"/>
  <c r="O153" i="4"/>
  <c r="P153" i="4" s="1"/>
  <c r="O154" i="4"/>
  <c r="P154" i="4" s="1"/>
  <c r="O155" i="4"/>
  <c r="P155" i="4" s="1"/>
  <c r="O156" i="4"/>
  <c r="P156" i="4" s="1"/>
  <c r="O157" i="4"/>
  <c r="P157" i="4" s="1"/>
  <c r="O158" i="4"/>
  <c r="P158" i="4" s="1"/>
  <c r="O159" i="4"/>
  <c r="P159" i="4" s="1"/>
  <c r="O160" i="4"/>
  <c r="P160" i="4" s="1"/>
  <c r="O161" i="4"/>
  <c r="P161" i="4" s="1"/>
  <c r="O162" i="4"/>
  <c r="P162" i="4" s="1"/>
  <c r="O163" i="4"/>
  <c r="P163" i="4" s="1"/>
  <c r="O164" i="4"/>
  <c r="P164" i="4" s="1"/>
  <c r="O165" i="4"/>
  <c r="P165" i="4" s="1"/>
  <c r="O166" i="4"/>
  <c r="P166" i="4" s="1"/>
  <c r="O167" i="4"/>
  <c r="P167" i="4" s="1"/>
  <c r="O168" i="4"/>
  <c r="P168" i="4" s="1"/>
  <c r="O169" i="4"/>
  <c r="P169" i="4" s="1"/>
  <c r="O170" i="4"/>
  <c r="P170" i="4" s="1"/>
  <c r="O171" i="4"/>
  <c r="P171" i="4" s="1"/>
  <c r="O172" i="4"/>
  <c r="P172" i="4" s="1"/>
  <c r="O173" i="4"/>
  <c r="P173" i="4" s="1"/>
  <c r="O174" i="4"/>
  <c r="P174" i="4" s="1"/>
  <c r="O175" i="4"/>
  <c r="P175" i="4" s="1"/>
  <c r="O176" i="4"/>
  <c r="P176" i="4" s="1"/>
  <c r="O177" i="4"/>
  <c r="P177" i="4" s="1"/>
  <c r="O178" i="4"/>
  <c r="P178" i="4" s="1"/>
  <c r="O179" i="4"/>
  <c r="P179" i="4" s="1"/>
  <c r="O180" i="4"/>
  <c r="P180" i="4" s="1"/>
  <c r="O181" i="4"/>
  <c r="P181" i="4" s="1"/>
  <c r="O182" i="4"/>
  <c r="P182" i="4" s="1"/>
  <c r="O183" i="4"/>
  <c r="P183" i="4" s="1"/>
  <c r="O184" i="4"/>
  <c r="P184" i="4" s="1"/>
  <c r="O185" i="4"/>
  <c r="P185" i="4" s="1"/>
  <c r="O186" i="4"/>
  <c r="P186" i="4" s="1"/>
  <c r="O187" i="4"/>
  <c r="P187" i="4" s="1"/>
  <c r="O188" i="4"/>
  <c r="P188" i="4" s="1"/>
  <c r="O189" i="4"/>
  <c r="P189" i="4" s="1"/>
  <c r="O190" i="4"/>
  <c r="P190" i="4" s="1"/>
  <c r="O191" i="4"/>
  <c r="P191" i="4" s="1"/>
  <c r="O192" i="4"/>
  <c r="P192" i="4" s="1"/>
  <c r="O193" i="4"/>
  <c r="P193" i="4" s="1"/>
  <c r="O194" i="4"/>
  <c r="P194" i="4" s="1"/>
  <c r="O195" i="4"/>
  <c r="P195" i="4" s="1"/>
  <c r="O196" i="4"/>
  <c r="P196" i="4" s="1"/>
  <c r="O197" i="4"/>
  <c r="P197" i="4" s="1"/>
  <c r="O198" i="4"/>
  <c r="P198" i="4" s="1"/>
  <c r="O199" i="4"/>
  <c r="P199" i="4" s="1"/>
  <c r="O200" i="4"/>
  <c r="P200" i="4" s="1"/>
  <c r="O201" i="4"/>
  <c r="P201" i="4" s="1"/>
  <c r="O202" i="4"/>
  <c r="P202" i="4" s="1"/>
  <c r="O203" i="4"/>
  <c r="P203" i="4" s="1"/>
  <c r="O204" i="4"/>
  <c r="P204" i="4" s="1"/>
  <c r="O205" i="4"/>
  <c r="P205" i="4" s="1"/>
  <c r="O206" i="4"/>
  <c r="P206" i="4" s="1"/>
  <c r="O207" i="4"/>
  <c r="P207" i="4" s="1"/>
  <c r="O208" i="4"/>
  <c r="P208" i="4" s="1"/>
  <c r="O209" i="4"/>
  <c r="P209" i="4" s="1"/>
  <c r="O210" i="4"/>
  <c r="P210" i="4" s="1"/>
  <c r="O211" i="4"/>
  <c r="P211" i="4" s="1"/>
  <c r="O212" i="4"/>
  <c r="P212" i="4" s="1"/>
  <c r="O213" i="4"/>
  <c r="P213" i="4" s="1"/>
  <c r="O214" i="4"/>
  <c r="P214" i="4" s="1"/>
  <c r="O215" i="4"/>
  <c r="P215" i="4" s="1"/>
  <c r="O216" i="4"/>
  <c r="P216" i="4" s="1"/>
  <c r="O217" i="4"/>
  <c r="P217" i="4" s="1"/>
  <c r="O218" i="4"/>
  <c r="P218" i="4" s="1"/>
  <c r="O219" i="4"/>
  <c r="P219" i="4" s="1"/>
  <c r="O220" i="4"/>
  <c r="P220" i="4" s="1"/>
  <c r="O221" i="4"/>
  <c r="P221" i="4" s="1"/>
  <c r="O222" i="4"/>
  <c r="P222" i="4" s="1"/>
  <c r="O223" i="4"/>
  <c r="P223" i="4" s="1"/>
  <c r="O224" i="4"/>
  <c r="P224" i="4" s="1"/>
  <c r="O225" i="4"/>
  <c r="P225" i="4" s="1"/>
  <c r="O226" i="4"/>
  <c r="P226" i="4" s="1"/>
  <c r="O227" i="4"/>
  <c r="P227" i="4" s="1"/>
  <c r="O228" i="4"/>
  <c r="P228" i="4" s="1"/>
  <c r="O229" i="4"/>
  <c r="P229" i="4" s="1"/>
  <c r="O230" i="4"/>
  <c r="P230" i="4" s="1"/>
  <c r="O231" i="4"/>
  <c r="P231" i="4" s="1"/>
  <c r="O232" i="4"/>
  <c r="P232" i="4" s="1"/>
  <c r="O233" i="4"/>
  <c r="P233" i="4" s="1"/>
  <c r="O234" i="4"/>
  <c r="P234" i="4" s="1"/>
  <c r="O235" i="4"/>
  <c r="P235" i="4" s="1"/>
  <c r="O236" i="4"/>
  <c r="P236" i="4" s="1"/>
  <c r="O237" i="4"/>
  <c r="P237" i="4" s="1"/>
  <c r="O238" i="4"/>
  <c r="P238" i="4" s="1"/>
  <c r="O239" i="4"/>
  <c r="P239" i="4" s="1"/>
  <c r="O240" i="4"/>
  <c r="P240" i="4" s="1"/>
  <c r="O241" i="4"/>
  <c r="P241" i="4" s="1"/>
  <c r="O242" i="4"/>
  <c r="P242" i="4" s="1"/>
  <c r="O243" i="4"/>
  <c r="P243" i="4" s="1"/>
  <c r="O244" i="4"/>
  <c r="P244" i="4" s="1"/>
  <c r="O245" i="4"/>
  <c r="P245" i="4" s="1"/>
  <c r="O246" i="4"/>
  <c r="P246" i="4" s="1"/>
  <c r="O247" i="4"/>
  <c r="P247" i="4" s="1"/>
  <c r="O248" i="4"/>
  <c r="P248" i="4" s="1"/>
  <c r="O249" i="4"/>
  <c r="P249" i="4" s="1"/>
  <c r="O250" i="4"/>
  <c r="P250" i="4" s="1"/>
  <c r="O251" i="4"/>
  <c r="P251" i="4" s="1"/>
  <c r="O252" i="4"/>
  <c r="P252" i="4" s="1"/>
  <c r="O253" i="4"/>
  <c r="P253" i="4" s="1"/>
  <c r="O254" i="4"/>
  <c r="P254" i="4" s="1"/>
  <c r="O255" i="4"/>
  <c r="P255" i="4" s="1"/>
  <c r="O256" i="4"/>
  <c r="P256" i="4" s="1"/>
  <c r="O257" i="4"/>
  <c r="P257" i="4" s="1"/>
  <c r="O258" i="4"/>
  <c r="P258" i="4" s="1"/>
  <c r="O259" i="4"/>
  <c r="P259" i="4" s="1"/>
  <c r="O260" i="4"/>
  <c r="P260" i="4" s="1"/>
  <c r="O261" i="4"/>
  <c r="P261" i="4" s="1"/>
  <c r="O262" i="4"/>
  <c r="P262" i="4" s="1"/>
  <c r="O263" i="4"/>
  <c r="P263" i="4" s="1"/>
  <c r="O264" i="4"/>
  <c r="P264" i="4" s="1"/>
  <c r="O265" i="4"/>
  <c r="P265" i="4" s="1"/>
  <c r="O266" i="4"/>
  <c r="P266" i="4" s="1"/>
  <c r="O267" i="4"/>
  <c r="P267" i="4" s="1"/>
  <c r="O268" i="4"/>
  <c r="P268" i="4" s="1"/>
  <c r="O269" i="4"/>
  <c r="P269" i="4" s="1"/>
  <c r="O270" i="4"/>
  <c r="P270" i="4" s="1"/>
  <c r="O271" i="4"/>
  <c r="P271" i="4" s="1"/>
  <c r="O272" i="4"/>
  <c r="P272" i="4" s="1"/>
  <c r="O273" i="4"/>
  <c r="P273" i="4" s="1"/>
  <c r="O274" i="4"/>
  <c r="P274" i="4" s="1"/>
  <c r="O275" i="4"/>
  <c r="P275" i="4" s="1"/>
  <c r="O276" i="4"/>
  <c r="P276" i="4" s="1"/>
  <c r="O277" i="4"/>
  <c r="P277" i="4" s="1"/>
  <c r="O278" i="4"/>
  <c r="P278" i="4" s="1"/>
  <c r="O279" i="4"/>
  <c r="P279" i="4" s="1"/>
  <c r="O280" i="4"/>
  <c r="P280" i="4" s="1"/>
  <c r="O281" i="4"/>
  <c r="P281" i="4" s="1"/>
  <c r="O282" i="4"/>
  <c r="P282" i="4" s="1"/>
  <c r="O283" i="4"/>
  <c r="P283" i="4" s="1"/>
  <c r="O284" i="4"/>
  <c r="P284" i="4" s="1"/>
  <c r="O285" i="4"/>
  <c r="P285" i="4" s="1"/>
  <c r="O286" i="4"/>
  <c r="P286" i="4" s="1"/>
  <c r="O287" i="4"/>
  <c r="P287" i="4" s="1"/>
  <c r="O288" i="4"/>
  <c r="P288" i="4" s="1"/>
  <c r="O289" i="4"/>
  <c r="P289" i="4" s="1"/>
  <c r="O290" i="4"/>
  <c r="P290" i="4" s="1"/>
  <c r="O291" i="4"/>
  <c r="P291" i="4" s="1"/>
  <c r="O292" i="4"/>
  <c r="P292" i="4" s="1"/>
  <c r="O293" i="4"/>
  <c r="P293" i="4" s="1"/>
  <c r="O294" i="4"/>
  <c r="P294" i="4" s="1"/>
  <c r="O295" i="4"/>
  <c r="P295" i="4" s="1"/>
  <c r="O296" i="4"/>
  <c r="P296" i="4" s="1"/>
  <c r="O297" i="4"/>
  <c r="P297" i="4" s="1"/>
  <c r="O298" i="4"/>
  <c r="P298" i="4" s="1"/>
  <c r="O299" i="4"/>
  <c r="P299" i="4" s="1"/>
  <c r="O300" i="4"/>
  <c r="P300" i="4" s="1"/>
  <c r="O301" i="4"/>
  <c r="P301" i="4" s="1"/>
  <c r="O302" i="4"/>
  <c r="P302" i="4" s="1"/>
  <c r="O303" i="4"/>
  <c r="P303" i="4" s="1"/>
  <c r="O304" i="4"/>
  <c r="P304" i="4" s="1"/>
  <c r="O305" i="4"/>
  <c r="P305" i="4" s="1"/>
  <c r="O306" i="4"/>
  <c r="P306" i="4" s="1"/>
  <c r="O307" i="4"/>
  <c r="P307" i="4" s="1"/>
  <c r="O308" i="4"/>
  <c r="P308" i="4" s="1"/>
  <c r="O309" i="4"/>
  <c r="P309" i="4" s="1"/>
  <c r="O310" i="4"/>
  <c r="P310" i="4" s="1"/>
  <c r="O311" i="4"/>
  <c r="P311" i="4" s="1"/>
  <c r="O312" i="4"/>
  <c r="P312" i="4" s="1"/>
  <c r="O313" i="4"/>
  <c r="P313" i="4" s="1"/>
  <c r="O314" i="4"/>
  <c r="P314" i="4" s="1"/>
  <c r="O315" i="4"/>
  <c r="P315" i="4" s="1"/>
  <c r="O316" i="4"/>
  <c r="P316" i="4" s="1"/>
  <c r="O317" i="4"/>
  <c r="P317" i="4" s="1"/>
  <c r="O318" i="4"/>
  <c r="P318" i="4" s="1"/>
  <c r="O319" i="4"/>
  <c r="P319" i="4" s="1"/>
  <c r="O320" i="4"/>
  <c r="P320" i="4" s="1"/>
  <c r="O321" i="4"/>
  <c r="P321" i="4" s="1"/>
  <c r="O322" i="4"/>
  <c r="P322" i="4" s="1"/>
  <c r="O323" i="4"/>
  <c r="P323" i="4" s="1"/>
  <c r="O324" i="4"/>
  <c r="P324" i="4" s="1"/>
  <c r="O325" i="4"/>
  <c r="P325" i="4" s="1"/>
  <c r="O326" i="4"/>
  <c r="P326" i="4" s="1"/>
  <c r="O327" i="4"/>
  <c r="P327" i="4" s="1"/>
  <c r="O328" i="4"/>
  <c r="P328" i="4" s="1"/>
  <c r="O329" i="4"/>
  <c r="P329" i="4" s="1"/>
  <c r="O330" i="4"/>
  <c r="P330" i="4" s="1"/>
  <c r="O331" i="4"/>
  <c r="P331" i="4" s="1"/>
  <c r="O332" i="4"/>
  <c r="P332" i="4" s="1"/>
  <c r="O333" i="4"/>
  <c r="P333" i="4" s="1"/>
  <c r="O334" i="4"/>
  <c r="P334" i="4" s="1"/>
  <c r="O335" i="4"/>
  <c r="P335" i="4" s="1"/>
  <c r="O336" i="4"/>
  <c r="P336" i="4" s="1"/>
  <c r="O337" i="4"/>
  <c r="P337" i="4" s="1"/>
  <c r="O338" i="4"/>
  <c r="P338" i="4" s="1"/>
  <c r="O339" i="4"/>
  <c r="P339" i="4" s="1"/>
  <c r="O340" i="4"/>
  <c r="P340" i="4" s="1"/>
  <c r="O341" i="4"/>
  <c r="P341" i="4" s="1"/>
  <c r="O342" i="4"/>
  <c r="P342" i="4" s="1"/>
  <c r="O343" i="4"/>
  <c r="P343" i="4" s="1"/>
  <c r="O344" i="4"/>
  <c r="P344" i="4" s="1"/>
  <c r="O345" i="4"/>
  <c r="P345" i="4" s="1"/>
  <c r="O346" i="4"/>
  <c r="P346" i="4" s="1"/>
  <c r="O347" i="4"/>
  <c r="P347" i="4" s="1"/>
  <c r="O348" i="4"/>
  <c r="P348" i="4" s="1"/>
  <c r="O349" i="4"/>
  <c r="P349" i="4" s="1"/>
  <c r="O350" i="4"/>
  <c r="P350" i="4" s="1"/>
  <c r="O351" i="4"/>
  <c r="P351" i="4" s="1"/>
  <c r="O352" i="4"/>
  <c r="P352" i="4" s="1"/>
  <c r="O353" i="4"/>
  <c r="P353" i="4" s="1"/>
  <c r="O354" i="4"/>
  <c r="P354" i="4" s="1"/>
  <c r="O355" i="4"/>
  <c r="P355" i="4" s="1"/>
  <c r="O356" i="4"/>
  <c r="P356" i="4" s="1"/>
  <c r="O357" i="4"/>
  <c r="P357" i="4" s="1"/>
  <c r="O358" i="4"/>
  <c r="P358" i="4" s="1"/>
  <c r="O359" i="4"/>
  <c r="P359" i="4" s="1"/>
  <c r="O360" i="4"/>
  <c r="P360" i="4" s="1"/>
  <c r="O361" i="4"/>
  <c r="P361" i="4" s="1"/>
  <c r="O362" i="4"/>
  <c r="P362" i="4" s="1"/>
  <c r="O363" i="4"/>
  <c r="P363" i="4" s="1"/>
  <c r="O364" i="4"/>
  <c r="P364" i="4" s="1"/>
  <c r="O365" i="4"/>
  <c r="P365" i="4" s="1"/>
  <c r="O366" i="4"/>
  <c r="P366" i="4" s="1"/>
  <c r="O367" i="4"/>
  <c r="P367" i="4" s="1"/>
  <c r="O368" i="4"/>
  <c r="P368" i="4" s="1"/>
  <c r="O369" i="4"/>
  <c r="P369" i="4" s="1"/>
  <c r="O370" i="4"/>
  <c r="P370" i="4" s="1"/>
  <c r="O371" i="4"/>
  <c r="P371" i="4" s="1"/>
  <c r="O372" i="4"/>
  <c r="P372" i="4" s="1"/>
  <c r="O373" i="4"/>
  <c r="P373" i="4" s="1"/>
  <c r="O374" i="4"/>
  <c r="P374" i="4" s="1"/>
  <c r="O375" i="4"/>
  <c r="P375" i="4" s="1"/>
  <c r="O376" i="4"/>
  <c r="P376" i="4" s="1"/>
  <c r="O377" i="4"/>
  <c r="P377" i="4" s="1"/>
  <c r="O378" i="4"/>
  <c r="P378" i="4" s="1"/>
  <c r="O379" i="4"/>
  <c r="P379" i="4" s="1"/>
  <c r="O380" i="4"/>
  <c r="P380" i="4" s="1"/>
  <c r="O381" i="4"/>
  <c r="P381" i="4" s="1"/>
  <c r="O382" i="4"/>
  <c r="P382" i="4" s="1"/>
  <c r="O383" i="4"/>
  <c r="P383" i="4" s="1"/>
  <c r="O384" i="4"/>
  <c r="P384" i="4" s="1"/>
  <c r="O385" i="4"/>
  <c r="P385" i="4" s="1"/>
  <c r="O386" i="4"/>
  <c r="P386" i="4" s="1"/>
  <c r="O387" i="4"/>
  <c r="P387" i="4" s="1"/>
  <c r="O388" i="4"/>
  <c r="P388" i="4" s="1"/>
  <c r="O389" i="4"/>
  <c r="P389" i="4" s="1"/>
  <c r="O390" i="4"/>
  <c r="P390" i="4" s="1"/>
  <c r="O391" i="4"/>
  <c r="P391" i="4" s="1"/>
  <c r="O392" i="4"/>
  <c r="P392" i="4" s="1"/>
  <c r="O393" i="4"/>
  <c r="P393" i="4" s="1"/>
  <c r="O394" i="4"/>
  <c r="P394" i="4" s="1"/>
  <c r="O395" i="4"/>
  <c r="P395" i="4" s="1"/>
  <c r="O396" i="4"/>
  <c r="P396" i="4" s="1"/>
  <c r="O397" i="4"/>
  <c r="P397" i="4" s="1"/>
  <c r="O398" i="4"/>
  <c r="P398" i="4" s="1"/>
  <c r="O399" i="4"/>
  <c r="P399" i="4" s="1"/>
  <c r="O400" i="4"/>
  <c r="P400" i="4" s="1"/>
  <c r="O401" i="4"/>
  <c r="P401" i="4" s="1"/>
  <c r="O402" i="4"/>
  <c r="P402" i="4" s="1"/>
  <c r="O403" i="4"/>
  <c r="P403" i="4" s="1"/>
  <c r="O404" i="4"/>
  <c r="P404" i="4" s="1"/>
  <c r="O405" i="4"/>
  <c r="P405" i="4" s="1"/>
  <c r="O406" i="4"/>
  <c r="P406" i="4" s="1"/>
  <c r="O407" i="4"/>
  <c r="P407" i="4" s="1"/>
  <c r="O408" i="4"/>
  <c r="P408" i="4" s="1"/>
  <c r="O409" i="4"/>
  <c r="P409" i="4" s="1"/>
  <c r="O410" i="4"/>
  <c r="P410" i="4" s="1"/>
  <c r="O411" i="4"/>
  <c r="P411" i="4" s="1"/>
  <c r="O412" i="4"/>
  <c r="P412" i="4" s="1"/>
  <c r="O413" i="4"/>
  <c r="P413" i="4" s="1"/>
  <c r="O414" i="4"/>
  <c r="P414" i="4" s="1"/>
  <c r="O415" i="4"/>
  <c r="P415" i="4" s="1"/>
  <c r="O416" i="4"/>
  <c r="P416" i="4" s="1"/>
  <c r="O417" i="4"/>
  <c r="P417" i="4" s="1"/>
  <c r="O418" i="4"/>
  <c r="P418" i="4" s="1"/>
  <c r="O419" i="4"/>
  <c r="P419" i="4" s="1"/>
  <c r="O420" i="4"/>
  <c r="P420" i="4" s="1"/>
  <c r="O421" i="4"/>
  <c r="P421" i="4" s="1"/>
  <c r="O422" i="4"/>
  <c r="P422" i="4" s="1"/>
  <c r="O423" i="4"/>
  <c r="P423" i="4" s="1"/>
  <c r="O424" i="4"/>
  <c r="P424" i="4" s="1"/>
  <c r="O425" i="4"/>
  <c r="P425" i="4" s="1"/>
  <c r="O426" i="4"/>
  <c r="P426" i="4" s="1"/>
  <c r="O427" i="4"/>
  <c r="P427" i="4" s="1"/>
  <c r="O428" i="4"/>
  <c r="P428" i="4" s="1"/>
  <c r="O429" i="4"/>
  <c r="P429" i="4" s="1"/>
  <c r="O430" i="4"/>
  <c r="P430" i="4" s="1"/>
  <c r="O431" i="4"/>
  <c r="P431" i="4" s="1"/>
  <c r="O432" i="4"/>
  <c r="P432" i="4" s="1"/>
  <c r="O433" i="4"/>
  <c r="P433" i="4" s="1"/>
  <c r="O434" i="4"/>
  <c r="P434" i="4" s="1"/>
  <c r="O435" i="4"/>
  <c r="P435" i="4" s="1"/>
  <c r="O436" i="4"/>
  <c r="P436" i="4" s="1"/>
  <c r="O437" i="4"/>
  <c r="P437" i="4" s="1"/>
  <c r="O438" i="4"/>
  <c r="P438" i="4" s="1"/>
  <c r="O439" i="4"/>
  <c r="P439" i="4" s="1"/>
  <c r="O440" i="4"/>
  <c r="P440" i="4" s="1"/>
  <c r="O441" i="4"/>
  <c r="P441" i="4" s="1"/>
  <c r="O442" i="4"/>
  <c r="P442" i="4" s="1"/>
  <c r="O443" i="4"/>
  <c r="P443" i="4" s="1"/>
  <c r="O444" i="4"/>
  <c r="P444" i="4" s="1"/>
  <c r="O445" i="4"/>
  <c r="P445" i="4" s="1"/>
  <c r="O446" i="4"/>
  <c r="P446" i="4" s="1"/>
  <c r="O447" i="4"/>
  <c r="P447" i="4" s="1"/>
  <c r="O448" i="4"/>
  <c r="P448" i="4" s="1"/>
  <c r="O449" i="4"/>
  <c r="P449" i="4" s="1"/>
  <c r="O450" i="4"/>
  <c r="P450" i="4" s="1"/>
  <c r="O451" i="4"/>
  <c r="P451" i="4" s="1"/>
  <c r="O452" i="4"/>
  <c r="P452" i="4" s="1"/>
  <c r="O453" i="4"/>
  <c r="P453" i="4" s="1"/>
  <c r="O454" i="4"/>
  <c r="P454" i="4" s="1"/>
  <c r="O455" i="4"/>
  <c r="P455" i="4" s="1"/>
  <c r="O456" i="4"/>
  <c r="P456" i="4" s="1"/>
  <c r="O457" i="4"/>
  <c r="P457" i="4" s="1"/>
  <c r="O458" i="4"/>
  <c r="P458" i="4" s="1"/>
  <c r="O459" i="4"/>
  <c r="P459" i="4" s="1"/>
  <c r="O460" i="4"/>
  <c r="P460" i="4" s="1"/>
  <c r="O461" i="4"/>
  <c r="P461" i="4" s="1"/>
  <c r="O462" i="4"/>
  <c r="P462" i="4" s="1"/>
  <c r="O463" i="4"/>
  <c r="P463" i="4" s="1"/>
  <c r="O464" i="4"/>
  <c r="P464" i="4" s="1"/>
  <c r="O465" i="4"/>
  <c r="P465" i="4" s="1"/>
  <c r="O466" i="4"/>
  <c r="P466" i="4" s="1"/>
  <c r="O467" i="4"/>
  <c r="P467" i="4" s="1"/>
  <c r="O468" i="4"/>
  <c r="P468" i="4" s="1"/>
  <c r="O469" i="4"/>
  <c r="P469" i="4" s="1"/>
  <c r="O470" i="4"/>
  <c r="P470" i="4" s="1"/>
  <c r="O471" i="4"/>
  <c r="P471" i="4" s="1"/>
  <c r="O472" i="4"/>
  <c r="P472" i="4" s="1"/>
  <c r="O473" i="4"/>
  <c r="P473" i="4" s="1"/>
  <c r="O474" i="4"/>
  <c r="P474" i="4" s="1"/>
  <c r="O475" i="4"/>
  <c r="P475" i="4" s="1"/>
  <c r="O476" i="4"/>
  <c r="P476" i="4" s="1"/>
  <c r="O477" i="4"/>
  <c r="P477" i="4" s="1"/>
  <c r="O478" i="4"/>
  <c r="P478" i="4" s="1"/>
  <c r="O479" i="4"/>
  <c r="P479" i="4" s="1"/>
  <c r="O480" i="4"/>
  <c r="P480" i="4" s="1"/>
  <c r="O481" i="4"/>
  <c r="P481" i="4" s="1"/>
  <c r="O482" i="4"/>
  <c r="P482" i="4" s="1"/>
  <c r="O483" i="4"/>
  <c r="P483" i="4" s="1"/>
  <c r="O484" i="4"/>
  <c r="P484" i="4" s="1"/>
  <c r="O485" i="4"/>
  <c r="P485" i="4" s="1"/>
  <c r="O486" i="4"/>
  <c r="P486" i="4" s="1"/>
  <c r="O487" i="4"/>
  <c r="P487" i="4" s="1"/>
  <c r="O488" i="4"/>
  <c r="P488" i="4" s="1"/>
  <c r="O489" i="4"/>
  <c r="P489" i="4" s="1"/>
  <c r="O490" i="4"/>
  <c r="P490" i="4" s="1"/>
  <c r="O491" i="4"/>
  <c r="P491" i="4" s="1"/>
  <c r="O492" i="4"/>
  <c r="P492" i="4" s="1"/>
  <c r="O493" i="4"/>
  <c r="P493" i="4" s="1"/>
  <c r="O494" i="4"/>
  <c r="P494" i="4" s="1"/>
  <c r="O495" i="4"/>
  <c r="P495" i="4" s="1"/>
  <c r="O496" i="4"/>
  <c r="P496" i="4" s="1"/>
  <c r="O497" i="4"/>
  <c r="P497" i="4" s="1"/>
  <c r="O498" i="4"/>
  <c r="P498" i="4" s="1"/>
  <c r="O499" i="4"/>
  <c r="P499" i="4" s="1"/>
  <c r="O500" i="4"/>
  <c r="P500" i="4" s="1"/>
  <c r="O501" i="4"/>
  <c r="P501" i="4" s="1"/>
  <c r="O502" i="4"/>
  <c r="P502" i="4" s="1"/>
  <c r="O503" i="4"/>
  <c r="P503" i="4" s="1"/>
  <c r="O504" i="4"/>
  <c r="P504" i="4" s="1"/>
  <c r="O505" i="4"/>
  <c r="P505" i="4" s="1"/>
  <c r="O506" i="4"/>
  <c r="P506" i="4" s="1"/>
  <c r="O507" i="4"/>
  <c r="P507" i="4" s="1"/>
  <c r="O508" i="4"/>
  <c r="P508" i="4" s="1"/>
  <c r="O509" i="4"/>
  <c r="P509" i="4" s="1"/>
  <c r="O510" i="4"/>
  <c r="P510" i="4" s="1"/>
  <c r="O511" i="4"/>
  <c r="P511" i="4" s="1"/>
  <c r="O512" i="4"/>
  <c r="P512" i="4" s="1"/>
  <c r="O513" i="4"/>
  <c r="P513" i="4" s="1"/>
  <c r="O514" i="4"/>
  <c r="P514" i="4" s="1"/>
  <c r="O515" i="4"/>
  <c r="P515" i="4" s="1"/>
  <c r="O516" i="4"/>
  <c r="P516" i="4" s="1"/>
  <c r="O517" i="4"/>
  <c r="P517" i="4" s="1"/>
  <c r="O518" i="4"/>
  <c r="P518" i="4" s="1"/>
  <c r="O519" i="4"/>
  <c r="P519" i="4" s="1"/>
  <c r="O520" i="4"/>
  <c r="P520" i="4" s="1"/>
  <c r="O521" i="4"/>
  <c r="P521" i="4" s="1"/>
  <c r="O522" i="4"/>
  <c r="P522" i="4" s="1"/>
  <c r="O523" i="4"/>
  <c r="P523" i="4" s="1"/>
  <c r="O524" i="4"/>
  <c r="P524" i="4" s="1"/>
  <c r="O525" i="4"/>
  <c r="P525" i="4" s="1"/>
  <c r="O526" i="4"/>
  <c r="P526" i="4" s="1"/>
  <c r="O527" i="4"/>
  <c r="P527" i="4" s="1"/>
  <c r="O528" i="4"/>
  <c r="P528" i="4" s="1"/>
  <c r="O529" i="4"/>
  <c r="P529" i="4" s="1"/>
  <c r="O530" i="4"/>
  <c r="P530" i="4" s="1"/>
  <c r="O531" i="4"/>
  <c r="P531" i="4" s="1"/>
  <c r="O532" i="4"/>
  <c r="P532" i="4" s="1"/>
  <c r="O533" i="4"/>
  <c r="P533" i="4" s="1"/>
  <c r="O534" i="4"/>
  <c r="P534" i="4" s="1"/>
  <c r="O535" i="4"/>
  <c r="P535" i="4" s="1"/>
  <c r="O536" i="4"/>
  <c r="P536" i="4" s="1"/>
  <c r="O537" i="4"/>
  <c r="P537" i="4" s="1"/>
  <c r="O538" i="4"/>
  <c r="P538" i="4" s="1"/>
  <c r="O539" i="4"/>
  <c r="P539" i="4" s="1"/>
  <c r="O540" i="4"/>
  <c r="P540" i="4" s="1"/>
  <c r="O541" i="4"/>
  <c r="P541" i="4" s="1"/>
  <c r="O542" i="4"/>
  <c r="P542" i="4" s="1"/>
  <c r="O543" i="4"/>
  <c r="P543" i="4" s="1"/>
  <c r="O544" i="4"/>
  <c r="P544" i="4" s="1"/>
  <c r="O545" i="4"/>
  <c r="P545" i="4" s="1"/>
  <c r="O546" i="4"/>
  <c r="P546" i="4" s="1"/>
  <c r="O547" i="4"/>
  <c r="P547" i="4" s="1"/>
  <c r="O548" i="4"/>
  <c r="P548" i="4" s="1"/>
  <c r="O549" i="4"/>
  <c r="P549" i="4" s="1"/>
  <c r="O550" i="4"/>
  <c r="P550" i="4" s="1"/>
  <c r="O551" i="4"/>
  <c r="P551" i="4" s="1"/>
  <c r="O552" i="4"/>
  <c r="P552" i="4" s="1"/>
  <c r="O553" i="4"/>
  <c r="P553" i="4" s="1"/>
  <c r="O554" i="4"/>
  <c r="P554" i="4" s="1"/>
  <c r="O555" i="4"/>
  <c r="P555" i="4" s="1"/>
  <c r="O556" i="4"/>
  <c r="P556" i="4" s="1"/>
  <c r="O557" i="4"/>
  <c r="P557" i="4" s="1"/>
  <c r="O558" i="4"/>
  <c r="P558" i="4" s="1"/>
  <c r="O559" i="4"/>
  <c r="P559" i="4" s="1"/>
  <c r="O560" i="4"/>
  <c r="P560" i="4" s="1"/>
  <c r="O561" i="4"/>
  <c r="P561" i="4" s="1"/>
  <c r="O562" i="4"/>
  <c r="P562" i="4" s="1"/>
  <c r="O563" i="4"/>
  <c r="P563" i="4" s="1"/>
  <c r="O564" i="4"/>
  <c r="P564" i="4" s="1"/>
  <c r="O565" i="4"/>
  <c r="P565" i="4" s="1"/>
  <c r="O566" i="4"/>
  <c r="P566" i="4" s="1"/>
  <c r="O567" i="4"/>
  <c r="P567" i="4" s="1"/>
  <c r="O568" i="4"/>
  <c r="P568" i="4" s="1"/>
  <c r="O569" i="4"/>
  <c r="P569" i="4" s="1"/>
  <c r="O570" i="4"/>
  <c r="P570" i="4" s="1"/>
  <c r="O571" i="4"/>
  <c r="P571" i="4" s="1"/>
  <c r="O572" i="4"/>
  <c r="P572" i="4" s="1"/>
  <c r="O573" i="4"/>
  <c r="P573" i="4" s="1"/>
  <c r="O574" i="4"/>
  <c r="P574" i="4" s="1"/>
  <c r="O575" i="4"/>
  <c r="P575" i="4" s="1"/>
  <c r="O576" i="4"/>
  <c r="P576" i="4" s="1"/>
  <c r="O577" i="4"/>
  <c r="P577" i="4" s="1"/>
  <c r="O578" i="4"/>
  <c r="P578" i="4" s="1"/>
  <c r="O579" i="4"/>
  <c r="P579" i="4" s="1"/>
  <c r="O580" i="4"/>
  <c r="P580" i="4" s="1"/>
  <c r="O581" i="4"/>
  <c r="P581" i="4" s="1"/>
  <c r="O582" i="4"/>
  <c r="P582" i="4" s="1"/>
  <c r="O583" i="4"/>
  <c r="P583" i="4" s="1"/>
  <c r="O584" i="4"/>
  <c r="P584" i="4" s="1"/>
  <c r="O585" i="4"/>
  <c r="P585" i="4" s="1"/>
  <c r="O586" i="4"/>
  <c r="P586" i="4" s="1"/>
  <c r="O587" i="4"/>
  <c r="P587" i="4" s="1"/>
  <c r="O588" i="4"/>
  <c r="P588" i="4" s="1"/>
  <c r="O589" i="4"/>
  <c r="P589" i="4" s="1"/>
  <c r="O590" i="4"/>
  <c r="P590" i="4" s="1"/>
  <c r="O591" i="4"/>
  <c r="P591" i="4" s="1"/>
  <c r="O592" i="4"/>
  <c r="P592" i="4" s="1"/>
  <c r="O593" i="4"/>
  <c r="P593" i="4" s="1"/>
  <c r="O594" i="4"/>
  <c r="P594" i="4" s="1"/>
  <c r="O595" i="4"/>
  <c r="P595" i="4" s="1"/>
  <c r="O596" i="4"/>
  <c r="P596" i="4" s="1"/>
  <c r="O597" i="4"/>
  <c r="P597" i="4" s="1"/>
  <c r="O598" i="4"/>
  <c r="P598" i="4" s="1"/>
  <c r="O599" i="4"/>
  <c r="P599" i="4" s="1"/>
  <c r="O600" i="4"/>
  <c r="P600" i="4" s="1"/>
  <c r="O601" i="4"/>
  <c r="P601" i="4" s="1"/>
  <c r="O602" i="4"/>
  <c r="P602" i="4" s="1"/>
  <c r="O603" i="4"/>
  <c r="P603" i="4" s="1"/>
  <c r="O604" i="4"/>
  <c r="P604" i="4" s="1"/>
  <c r="O605" i="4"/>
  <c r="P605" i="4" s="1"/>
  <c r="O606" i="4"/>
  <c r="P606" i="4" s="1"/>
  <c r="O607" i="4"/>
  <c r="P607" i="4" s="1"/>
  <c r="O608" i="4"/>
  <c r="P608" i="4" s="1"/>
  <c r="O609" i="4"/>
  <c r="P609" i="4" s="1"/>
  <c r="O610" i="4"/>
  <c r="P610" i="4" s="1"/>
  <c r="O611" i="4"/>
  <c r="P611" i="4" s="1"/>
  <c r="O612" i="4"/>
  <c r="P612" i="4" s="1"/>
  <c r="O613" i="4"/>
  <c r="P613" i="4" s="1"/>
  <c r="O614" i="4"/>
  <c r="P614" i="4" s="1"/>
  <c r="O615" i="4"/>
  <c r="P615" i="4" s="1"/>
  <c r="O616" i="4"/>
  <c r="P616" i="4" s="1"/>
  <c r="O617" i="4"/>
  <c r="P617" i="4" s="1"/>
  <c r="O618" i="4"/>
  <c r="P618" i="4" s="1"/>
  <c r="O619" i="4"/>
  <c r="P619" i="4" s="1"/>
  <c r="O620" i="4"/>
  <c r="P620" i="4" s="1"/>
  <c r="O621" i="4"/>
  <c r="P621" i="4" s="1"/>
  <c r="O622" i="4"/>
  <c r="P622" i="4" s="1"/>
  <c r="O623" i="4"/>
  <c r="P623" i="4" s="1"/>
  <c r="O624" i="4"/>
  <c r="P624" i="4" s="1"/>
  <c r="O625" i="4"/>
  <c r="P625" i="4" s="1"/>
  <c r="O627" i="4"/>
  <c r="P627" i="4" s="1"/>
  <c r="O628" i="4"/>
  <c r="P628" i="4" s="1"/>
  <c r="O629" i="4"/>
  <c r="P629" i="4" s="1"/>
  <c r="O630" i="4"/>
  <c r="P630" i="4" s="1"/>
  <c r="O631" i="4"/>
  <c r="P631" i="4" s="1"/>
  <c r="O632" i="4"/>
  <c r="P632" i="4" s="1"/>
  <c r="O633" i="4"/>
  <c r="P633" i="4" s="1"/>
  <c r="O634" i="4"/>
  <c r="P634" i="4" s="1"/>
  <c r="O635" i="4"/>
  <c r="P635" i="4" s="1"/>
  <c r="O636" i="4"/>
  <c r="P636" i="4" s="1"/>
  <c r="O637" i="4"/>
  <c r="P637" i="4" s="1"/>
  <c r="O638" i="4"/>
  <c r="P638" i="4" s="1"/>
  <c r="O639" i="4"/>
  <c r="P639" i="4" s="1"/>
  <c r="O640" i="4"/>
  <c r="P640" i="4" s="1"/>
  <c r="O641" i="4"/>
  <c r="P641" i="4" s="1"/>
  <c r="O642" i="4"/>
  <c r="P642" i="4" s="1"/>
  <c r="O643" i="4"/>
  <c r="P643" i="4" s="1"/>
  <c r="O644" i="4"/>
  <c r="P644" i="4" s="1"/>
  <c r="O645" i="4"/>
  <c r="P645" i="4" s="1"/>
  <c r="O646" i="4"/>
  <c r="P646" i="4" s="1"/>
  <c r="O647" i="4"/>
  <c r="P647" i="4" s="1"/>
  <c r="O648" i="4"/>
  <c r="P648" i="4" s="1"/>
  <c r="O649" i="4"/>
  <c r="P649" i="4" s="1"/>
  <c r="O650" i="4"/>
  <c r="P650" i="4" s="1"/>
  <c r="O651" i="4"/>
  <c r="P651" i="4" s="1"/>
  <c r="O652" i="4"/>
  <c r="P652" i="4" s="1"/>
  <c r="O653" i="4"/>
  <c r="P653" i="4" s="1"/>
  <c r="O654" i="4"/>
  <c r="P654" i="4" s="1"/>
  <c r="O655" i="4"/>
  <c r="P655" i="4" s="1"/>
  <c r="O656" i="4"/>
  <c r="P656" i="4" s="1"/>
  <c r="O657" i="4"/>
  <c r="P657" i="4" s="1"/>
  <c r="O658" i="4"/>
  <c r="P658" i="4" s="1"/>
  <c r="O659" i="4"/>
  <c r="P659" i="4" s="1"/>
  <c r="O660" i="4"/>
  <c r="P660" i="4" s="1"/>
  <c r="O661" i="4"/>
  <c r="P661" i="4" s="1"/>
  <c r="O662" i="4"/>
  <c r="P662" i="4" s="1"/>
  <c r="O663" i="4"/>
  <c r="P663" i="4" s="1"/>
  <c r="O664" i="4"/>
  <c r="P664" i="4" s="1"/>
  <c r="O665" i="4"/>
  <c r="P665" i="4" s="1"/>
  <c r="O666" i="4"/>
  <c r="P666" i="4" s="1"/>
  <c r="O667" i="4"/>
  <c r="P667" i="4" s="1"/>
  <c r="O668" i="4"/>
  <c r="P668" i="4" s="1"/>
  <c r="O669" i="4"/>
  <c r="P669" i="4" s="1"/>
  <c r="O670" i="4"/>
  <c r="P670" i="4" s="1"/>
  <c r="O671" i="4"/>
  <c r="P671" i="4" s="1"/>
  <c r="O672" i="4"/>
  <c r="P672" i="4" s="1"/>
  <c r="O673" i="4"/>
  <c r="P673" i="4" s="1"/>
  <c r="O674" i="4"/>
  <c r="P674" i="4" s="1"/>
  <c r="O675" i="4"/>
  <c r="P675" i="4" s="1"/>
  <c r="O676" i="4"/>
  <c r="P676" i="4" s="1"/>
  <c r="O677" i="4"/>
  <c r="P677" i="4" s="1"/>
  <c r="O678" i="4"/>
  <c r="P678" i="4" s="1"/>
  <c r="O679" i="4"/>
  <c r="P679" i="4" s="1"/>
  <c r="O680" i="4"/>
  <c r="P680" i="4" s="1"/>
  <c r="O681" i="4"/>
  <c r="P681" i="4" s="1"/>
  <c r="O682" i="4"/>
  <c r="P682" i="4" s="1"/>
  <c r="O683" i="4"/>
  <c r="P683" i="4" s="1"/>
  <c r="O684" i="4"/>
  <c r="P684" i="4" s="1"/>
  <c r="O685" i="4"/>
  <c r="P685" i="4" s="1"/>
  <c r="O686" i="4"/>
  <c r="P686" i="4" s="1"/>
  <c r="O687" i="4"/>
  <c r="P687" i="4" s="1"/>
  <c r="O688" i="4"/>
  <c r="P688" i="4" s="1"/>
  <c r="O689" i="4"/>
  <c r="P689" i="4" s="1"/>
  <c r="O690" i="4"/>
  <c r="P690" i="4" s="1"/>
  <c r="O691" i="4"/>
  <c r="P691" i="4" s="1"/>
  <c r="O692" i="4"/>
  <c r="P692" i="4" s="1"/>
  <c r="O693" i="4"/>
  <c r="P693" i="4" s="1"/>
  <c r="O694" i="4"/>
  <c r="P694" i="4" s="1"/>
  <c r="O695" i="4"/>
  <c r="P695" i="4" s="1"/>
  <c r="O696" i="4"/>
  <c r="P696" i="4" s="1"/>
  <c r="O697" i="4"/>
  <c r="P697" i="4" s="1"/>
  <c r="O698" i="4"/>
  <c r="P698" i="4" s="1"/>
  <c r="O699" i="4"/>
  <c r="P699" i="4" s="1"/>
  <c r="O700" i="4"/>
  <c r="P700" i="4" s="1"/>
  <c r="O701" i="4"/>
  <c r="P701" i="4" s="1"/>
  <c r="O702" i="4"/>
  <c r="P702" i="4" s="1"/>
  <c r="O703" i="4"/>
  <c r="P703" i="4" s="1"/>
  <c r="O704" i="4"/>
  <c r="P704" i="4" s="1"/>
  <c r="O705" i="4"/>
  <c r="P705" i="4" s="1"/>
  <c r="O706" i="4"/>
  <c r="P706" i="4" s="1"/>
  <c r="O707" i="4"/>
  <c r="P707" i="4" s="1"/>
  <c r="O708" i="4"/>
  <c r="P708" i="4" s="1"/>
  <c r="O709" i="4"/>
  <c r="P709" i="4" s="1"/>
  <c r="O710" i="4"/>
  <c r="P710" i="4" s="1"/>
  <c r="O711" i="4"/>
  <c r="P711" i="4" s="1"/>
  <c r="O712" i="4"/>
  <c r="P712" i="4" s="1"/>
  <c r="O713" i="4"/>
  <c r="P713" i="4" s="1"/>
  <c r="O714" i="4"/>
  <c r="P714" i="4" s="1"/>
  <c r="O715" i="4"/>
  <c r="P715" i="4" s="1"/>
  <c r="O716" i="4"/>
  <c r="P716" i="4" s="1"/>
  <c r="O717" i="4"/>
  <c r="P717" i="4" s="1"/>
  <c r="O718" i="4"/>
  <c r="P718" i="4" s="1"/>
  <c r="O719" i="4"/>
  <c r="P719" i="4" s="1"/>
  <c r="O720" i="4"/>
  <c r="P720" i="4" s="1"/>
  <c r="O721" i="4"/>
  <c r="P721" i="4" s="1"/>
  <c r="O722" i="4"/>
  <c r="P722" i="4" s="1"/>
  <c r="O723" i="4"/>
  <c r="P723" i="4" s="1"/>
  <c r="O724" i="4"/>
  <c r="P724" i="4" s="1"/>
  <c r="O725" i="4"/>
  <c r="P725" i="4" s="1"/>
  <c r="O726" i="4"/>
  <c r="P726" i="4" s="1"/>
  <c r="O727" i="4"/>
  <c r="P727" i="4" s="1"/>
  <c r="O728" i="4"/>
  <c r="P728" i="4" s="1"/>
  <c r="O729" i="4"/>
  <c r="P729" i="4" s="1"/>
  <c r="O730" i="4"/>
  <c r="P730" i="4" s="1"/>
  <c r="O731" i="4"/>
  <c r="P731" i="4" s="1"/>
  <c r="O732" i="4"/>
  <c r="P732" i="4" s="1"/>
  <c r="O733" i="4"/>
  <c r="P733" i="4" s="1"/>
  <c r="O734" i="4"/>
  <c r="P734" i="4" s="1"/>
  <c r="O735" i="4"/>
  <c r="P735" i="4" s="1"/>
  <c r="O736" i="4"/>
  <c r="P736" i="4" s="1"/>
  <c r="O737" i="4"/>
  <c r="P737" i="4" s="1"/>
  <c r="O738" i="4"/>
  <c r="P738" i="4" s="1"/>
  <c r="O739" i="4"/>
  <c r="P739" i="4" s="1"/>
  <c r="O740" i="4"/>
  <c r="P740" i="4" s="1"/>
  <c r="O741" i="4"/>
  <c r="P741" i="4" s="1"/>
  <c r="O742" i="4"/>
  <c r="P742" i="4" s="1"/>
  <c r="O743" i="4"/>
  <c r="P743" i="4" s="1"/>
  <c r="O744" i="4"/>
  <c r="P744" i="4" s="1"/>
  <c r="O745" i="4"/>
  <c r="P745" i="4" s="1"/>
  <c r="O746" i="4"/>
  <c r="P746" i="4" s="1"/>
  <c r="O747" i="4"/>
  <c r="P747" i="4" s="1"/>
  <c r="O748" i="4"/>
  <c r="P748" i="4" s="1"/>
  <c r="O749" i="4"/>
  <c r="P749" i="4" s="1"/>
  <c r="O750" i="4"/>
  <c r="P750" i="4" s="1"/>
  <c r="O751" i="4"/>
  <c r="P751" i="4" s="1"/>
  <c r="O752" i="4"/>
  <c r="P752" i="4" s="1"/>
  <c r="O753" i="4"/>
  <c r="P753" i="4" s="1"/>
  <c r="O754" i="4"/>
  <c r="P754" i="4" s="1"/>
  <c r="O755" i="4"/>
  <c r="P755" i="4" s="1"/>
  <c r="O756" i="4"/>
  <c r="P756" i="4" s="1"/>
  <c r="O757" i="4"/>
  <c r="P757" i="4" s="1"/>
  <c r="O758" i="4"/>
  <c r="P758" i="4" s="1"/>
  <c r="O759" i="4"/>
  <c r="P759" i="4" s="1"/>
  <c r="O760" i="4"/>
  <c r="P760" i="4" s="1"/>
  <c r="O761" i="4"/>
  <c r="P761" i="4" s="1"/>
  <c r="O762" i="4"/>
  <c r="P762" i="4" s="1"/>
  <c r="O763" i="4"/>
  <c r="P763" i="4" s="1"/>
  <c r="O764" i="4"/>
  <c r="P764" i="4" s="1"/>
  <c r="O765" i="4"/>
  <c r="P765" i="4" s="1"/>
  <c r="O766" i="4"/>
  <c r="P766" i="4" s="1"/>
  <c r="O767" i="4"/>
  <c r="P767" i="4" s="1"/>
  <c r="O768" i="4"/>
  <c r="P768" i="4" s="1"/>
  <c r="O769" i="4"/>
  <c r="P769" i="4" s="1"/>
  <c r="O770" i="4"/>
  <c r="P770" i="4" s="1"/>
  <c r="O771" i="4"/>
  <c r="P771" i="4" s="1"/>
  <c r="O772" i="4"/>
  <c r="P772" i="4" s="1"/>
  <c r="O773" i="4"/>
  <c r="P773" i="4" s="1"/>
  <c r="O774" i="4"/>
  <c r="P774" i="4" s="1"/>
  <c r="O775" i="4"/>
  <c r="P775" i="4" s="1"/>
  <c r="O776" i="4"/>
  <c r="P776" i="4" s="1"/>
  <c r="O777" i="4"/>
  <c r="P777" i="4" s="1"/>
  <c r="O778" i="4"/>
  <c r="P778" i="4" s="1"/>
  <c r="O779" i="4"/>
  <c r="P779" i="4" s="1"/>
  <c r="O780" i="4"/>
  <c r="P780" i="4" s="1"/>
  <c r="O781" i="4"/>
  <c r="P781" i="4" s="1"/>
  <c r="O782" i="4"/>
  <c r="P782" i="4" s="1"/>
  <c r="O783" i="4"/>
  <c r="P783" i="4" s="1"/>
  <c r="O784" i="4"/>
  <c r="P784" i="4" s="1"/>
  <c r="O785" i="4"/>
  <c r="P785" i="4" s="1"/>
  <c r="O786" i="4"/>
  <c r="P786" i="4" s="1"/>
  <c r="O787" i="4"/>
  <c r="P787" i="4" s="1"/>
  <c r="O788" i="4"/>
  <c r="P788" i="4" s="1"/>
  <c r="O789" i="4"/>
  <c r="P789" i="4" s="1"/>
  <c r="O790" i="4"/>
  <c r="P790" i="4" s="1"/>
  <c r="O791" i="4"/>
  <c r="P791" i="4" s="1"/>
  <c r="O792" i="4"/>
  <c r="P792" i="4" s="1"/>
  <c r="O793" i="4"/>
  <c r="P793" i="4" s="1"/>
  <c r="O794" i="4"/>
  <c r="P794" i="4" s="1"/>
  <c r="O795" i="4"/>
  <c r="P795" i="4" s="1"/>
  <c r="O796" i="4"/>
  <c r="P796" i="4" s="1"/>
  <c r="O797" i="4"/>
  <c r="P797" i="4" s="1"/>
  <c r="O798" i="4"/>
  <c r="P798" i="4" s="1"/>
  <c r="O799" i="4"/>
  <c r="P799" i="4" s="1"/>
  <c r="O800" i="4"/>
  <c r="P800" i="4" s="1"/>
  <c r="O801" i="4"/>
  <c r="P801" i="4" s="1"/>
  <c r="O802" i="4"/>
  <c r="P802" i="4" s="1"/>
  <c r="O803" i="4"/>
  <c r="P803" i="4" s="1"/>
  <c r="O804" i="4"/>
  <c r="P804" i="4" s="1"/>
  <c r="O805" i="4"/>
  <c r="P805" i="4" s="1"/>
  <c r="O806" i="4"/>
  <c r="P806" i="4" s="1"/>
  <c r="O807" i="4"/>
  <c r="P807" i="4" s="1"/>
  <c r="O808" i="4"/>
  <c r="P808" i="4" s="1"/>
  <c r="O809" i="4"/>
  <c r="P809" i="4" s="1"/>
  <c r="O810" i="4"/>
  <c r="P810" i="4" s="1"/>
  <c r="O811" i="4"/>
  <c r="P811" i="4" s="1"/>
  <c r="O812" i="4"/>
  <c r="P812" i="4" s="1"/>
  <c r="O813" i="4"/>
  <c r="P813" i="4" s="1"/>
  <c r="O814" i="4"/>
  <c r="P814" i="4" s="1"/>
  <c r="O815" i="4"/>
  <c r="P815" i="4" s="1"/>
  <c r="O816" i="4"/>
  <c r="P816" i="4" s="1"/>
  <c r="O817" i="4"/>
  <c r="P817" i="4" s="1"/>
  <c r="O818" i="4"/>
  <c r="P818" i="4" s="1"/>
  <c r="O819" i="4"/>
  <c r="P819" i="4" s="1"/>
  <c r="O820" i="4"/>
  <c r="P820" i="4" s="1"/>
  <c r="O821" i="4"/>
  <c r="P821" i="4" s="1"/>
  <c r="O822" i="4"/>
  <c r="P822" i="4" s="1"/>
  <c r="O823" i="4"/>
  <c r="P823" i="4" s="1"/>
  <c r="O824" i="4"/>
  <c r="P824" i="4" s="1"/>
  <c r="O825" i="4"/>
  <c r="P825" i="4" s="1"/>
  <c r="O826" i="4"/>
  <c r="P826" i="4" s="1"/>
  <c r="O827" i="4"/>
  <c r="P827" i="4" s="1"/>
  <c r="O828" i="4"/>
  <c r="P828" i="4" s="1"/>
  <c r="O829" i="4"/>
  <c r="P829" i="4" s="1"/>
  <c r="O830" i="4"/>
  <c r="P830" i="4" s="1"/>
  <c r="O831" i="4"/>
  <c r="P831" i="4" s="1"/>
  <c r="O832" i="4"/>
  <c r="P832" i="4" s="1"/>
  <c r="O833" i="4"/>
  <c r="P833" i="4" s="1"/>
  <c r="O834" i="4"/>
  <c r="P834" i="4" s="1"/>
  <c r="O835" i="4"/>
  <c r="P835" i="4" s="1"/>
  <c r="O836" i="4"/>
  <c r="P836" i="4" s="1"/>
  <c r="O837" i="4"/>
  <c r="P837" i="4" s="1"/>
  <c r="O838" i="4"/>
  <c r="P838" i="4" s="1"/>
  <c r="O839" i="4"/>
  <c r="P839" i="4" s="1"/>
  <c r="O840" i="4"/>
  <c r="P840" i="4" s="1"/>
  <c r="O841" i="4"/>
  <c r="P841" i="4" s="1"/>
  <c r="O842" i="4"/>
  <c r="P842" i="4" s="1"/>
  <c r="O843" i="4"/>
  <c r="P843" i="4" s="1"/>
  <c r="O844" i="4"/>
  <c r="P844" i="4" s="1"/>
  <c r="O845" i="4"/>
  <c r="P845" i="4" s="1"/>
  <c r="O846" i="4"/>
  <c r="P846" i="4" s="1"/>
  <c r="O847" i="4"/>
  <c r="P847" i="4" s="1"/>
  <c r="O848" i="4"/>
  <c r="P848" i="4" s="1"/>
  <c r="O849" i="4"/>
  <c r="P849" i="4" s="1"/>
  <c r="O850" i="4"/>
  <c r="P850" i="4" s="1"/>
  <c r="O851" i="4"/>
  <c r="P851" i="4" s="1"/>
  <c r="O852" i="4"/>
  <c r="P852" i="4" s="1"/>
  <c r="O853" i="4"/>
  <c r="P853" i="4" s="1"/>
  <c r="O854" i="4"/>
  <c r="P854" i="4" s="1"/>
  <c r="O855" i="4"/>
  <c r="P855" i="4" s="1"/>
  <c r="O856" i="4"/>
  <c r="P856" i="4" s="1"/>
  <c r="O857" i="4"/>
  <c r="P857" i="4" s="1"/>
  <c r="O858" i="4"/>
  <c r="P858" i="4" s="1"/>
  <c r="O859" i="4"/>
  <c r="P859" i="4" s="1"/>
  <c r="O860" i="4"/>
  <c r="P860" i="4" s="1"/>
  <c r="O861" i="4"/>
  <c r="P861" i="4" s="1"/>
  <c r="O862" i="4"/>
  <c r="P862" i="4" s="1"/>
  <c r="O863" i="4"/>
  <c r="P863" i="4" s="1"/>
  <c r="O864" i="4"/>
  <c r="P864" i="4" s="1"/>
  <c r="O865" i="4"/>
  <c r="P865" i="4" s="1"/>
  <c r="O866" i="4"/>
  <c r="P866" i="4" s="1"/>
  <c r="O867" i="4"/>
  <c r="P867" i="4" s="1"/>
  <c r="O868" i="4"/>
  <c r="P868" i="4" s="1"/>
  <c r="O869" i="4"/>
  <c r="P869" i="4" s="1"/>
  <c r="O870" i="4"/>
  <c r="P870" i="4" s="1"/>
  <c r="O871" i="4"/>
  <c r="P871" i="4" s="1"/>
  <c r="O872" i="4"/>
  <c r="P872" i="4" s="1"/>
  <c r="O873" i="4"/>
  <c r="P873" i="4" s="1"/>
  <c r="O874" i="4"/>
  <c r="P874" i="4" s="1"/>
  <c r="O875" i="4"/>
  <c r="P875" i="4" s="1"/>
  <c r="O876" i="4"/>
  <c r="P876" i="4" s="1"/>
  <c r="O877" i="4"/>
  <c r="P877" i="4" s="1"/>
  <c r="O878" i="4"/>
  <c r="P878" i="4" s="1"/>
  <c r="O879" i="4"/>
  <c r="P879" i="4" s="1"/>
  <c r="O880" i="4"/>
  <c r="P880" i="4" s="1"/>
  <c r="O881" i="4"/>
  <c r="P881" i="4" s="1"/>
  <c r="O882" i="4"/>
  <c r="P882" i="4" s="1"/>
  <c r="O883" i="4"/>
  <c r="P883" i="4" s="1"/>
  <c r="O884" i="4"/>
  <c r="P884" i="4" s="1"/>
  <c r="O885" i="4"/>
  <c r="P885" i="4" s="1"/>
  <c r="O886" i="4"/>
  <c r="P886" i="4" s="1"/>
  <c r="O887" i="4"/>
  <c r="P887" i="4" s="1"/>
  <c r="O888" i="4"/>
  <c r="P888" i="4" s="1"/>
  <c r="O889" i="4"/>
  <c r="P889" i="4" s="1"/>
  <c r="O890" i="4"/>
  <c r="P890" i="4" s="1"/>
  <c r="O891" i="4"/>
  <c r="P891" i="4" s="1"/>
  <c r="O892" i="4"/>
  <c r="P892" i="4" s="1"/>
  <c r="O893" i="4"/>
  <c r="P893" i="4" s="1"/>
  <c r="O894" i="4"/>
  <c r="P894" i="4" s="1"/>
  <c r="O895" i="4"/>
  <c r="P895" i="4" s="1"/>
  <c r="O896" i="4"/>
  <c r="P896" i="4" s="1"/>
  <c r="O897" i="4"/>
  <c r="P897" i="4" s="1"/>
  <c r="O898" i="4"/>
  <c r="P898" i="4" s="1"/>
  <c r="O899" i="4"/>
  <c r="P899" i="4" s="1"/>
  <c r="O900" i="4"/>
  <c r="P900" i="4" s="1"/>
  <c r="O901" i="4"/>
  <c r="P901" i="4" s="1"/>
  <c r="O902" i="4"/>
  <c r="P902" i="4" s="1"/>
  <c r="O903" i="4"/>
  <c r="P903" i="4" s="1"/>
  <c r="O904" i="4"/>
  <c r="P904" i="4" s="1"/>
  <c r="O905" i="4"/>
  <c r="P905" i="4" s="1"/>
  <c r="O906" i="4"/>
  <c r="P906" i="4" s="1"/>
  <c r="O907" i="4"/>
  <c r="P907" i="4" s="1"/>
  <c r="O908" i="4"/>
  <c r="P908" i="4" s="1"/>
  <c r="O909" i="4"/>
  <c r="P909" i="4" s="1"/>
  <c r="O910" i="4"/>
  <c r="P910" i="4" s="1"/>
  <c r="O911" i="4"/>
  <c r="P911" i="4" s="1"/>
  <c r="O912" i="4"/>
  <c r="P912" i="4" s="1"/>
  <c r="O913" i="4"/>
  <c r="P913" i="4" s="1"/>
  <c r="O914" i="4"/>
  <c r="P914" i="4" s="1"/>
  <c r="O915" i="4"/>
  <c r="P915" i="4" s="1"/>
  <c r="O916" i="4"/>
  <c r="P916" i="4" s="1"/>
  <c r="O917" i="4"/>
  <c r="P917" i="4" s="1"/>
  <c r="O918" i="4"/>
  <c r="P918" i="4" s="1"/>
  <c r="O919" i="4"/>
  <c r="P919" i="4" s="1"/>
  <c r="O920" i="4"/>
  <c r="P920" i="4" s="1"/>
  <c r="O921" i="4"/>
  <c r="P921" i="4" s="1"/>
  <c r="O922" i="4"/>
  <c r="P922" i="4" s="1"/>
  <c r="O923" i="4"/>
  <c r="P923" i="4" s="1"/>
  <c r="O924" i="4"/>
  <c r="P924" i="4" s="1"/>
  <c r="O925" i="4"/>
  <c r="P925" i="4" s="1"/>
  <c r="O926" i="4"/>
  <c r="P926" i="4" s="1"/>
  <c r="O927" i="4"/>
  <c r="P927" i="4" s="1"/>
  <c r="O928" i="4"/>
  <c r="P928" i="4" s="1"/>
  <c r="O929" i="4"/>
  <c r="P929" i="4" s="1"/>
  <c r="O930" i="4"/>
  <c r="P930" i="4" s="1"/>
  <c r="O931" i="4"/>
  <c r="P931" i="4" s="1"/>
  <c r="O932" i="4"/>
  <c r="P932" i="4" s="1"/>
  <c r="O933" i="4"/>
  <c r="P933" i="4" s="1"/>
  <c r="O934" i="4"/>
  <c r="P934" i="4" s="1"/>
  <c r="O935" i="4"/>
  <c r="P935" i="4" s="1"/>
  <c r="O936" i="4"/>
  <c r="P936" i="4" s="1"/>
  <c r="O937" i="4"/>
  <c r="P937" i="4" s="1"/>
  <c r="O938" i="4"/>
  <c r="P938" i="4" s="1"/>
  <c r="O939" i="4"/>
  <c r="P939" i="4" s="1"/>
  <c r="O940" i="4"/>
  <c r="P940" i="4" s="1"/>
  <c r="O941" i="4"/>
  <c r="P941" i="4" s="1"/>
  <c r="O942" i="4"/>
  <c r="P942" i="4" s="1"/>
  <c r="O943" i="4"/>
  <c r="P943" i="4" s="1"/>
  <c r="O944" i="4"/>
  <c r="P944" i="4" s="1"/>
  <c r="O945" i="4"/>
  <c r="P945" i="4" s="1"/>
  <c r="O946" i="4"/>
  <c r="P946" i="4" s="1"/>
  <c r="O947" i="4"/>
  <c r="P947" i="4" s="1"/>
  <c r="O948" i="4"/>
  <c r="P948" i="4" s="1"/>
  <c r="O949" i="4"/>
  <c r="P949" i="4" s="1"/>
  <c r="O950" i="4"/>
  <c r="P950" i="4" s="1"/>
  <c r="O951" i="4"/>
  <c r="P951" i="4" s="1"/>
  <c r="O952" i="4"/>
  <c r="P952" i="4" s="1"/>
  <c r="O953" i="4"/>
  <c r="P953" i="4" s="1"/>
  <c r="O954" i="4"/>
  <c r="P954" i="4" s="1"/>
  <c r="O955" i="4"/>
  <c r="P955" i="4" s="1"/>
  <c r="O956" i="4"/>
  <c r="P956" i="4" s="1"/>
  <c r="O957" i="4"/>
  <c r="P957" i="4" s="1"/>
  <c r="O958" i="4"/>
  <c r="P958" i="4" s="1"/>
  <c r="O959" i="4"/>
  <c r="P959" i="4" s="1"/>
  <c r="O960" i="4"/>
  <c r="P960" i="4" s="1"/>
  <c r="O961" i="4"/>
  <c r="P961" i="4" s="1"/>
  <c r="O962" i="4"/>
  <c r="P962" i="4" s="1"/>
  <c r="O963" i="4"/>
  <c r="P963" i="4" s="1"/>
  <c r="O964" i="4"/>
  <c r="P964" i="4" s="1"/>
  <c r="O965" i="4"/>
  <c r="P965" i="4" s="1"/>
  <c r="O966" i="4"/>
  <c r="P966" i="4" s="1"/>
  <c r="O967" i="4"/>
  <c r="P967" i="4" s="1"/>
  <c r="O968" i="4"/>
  <c r="P968" i="4" s="1"/>
  <c r="O969" i="4"/>
  <c r="P969" i="4" s="1"/>
  <c r="O970" i="4"/>
  <c r="P970" i="4" s="1"/>
  <c r="O971" i="4"/>
  <c r="P971" i="4" s="1"/>
  <c r="O972" i="4"/>
  <c r="P972" i="4" s="1"/>
  <c r="O973" i="4"/>
  <c r="P973" i="4" s="1"/>
  <c r="O974" i="4"/>
  <c r="P974" i="4" s="1"/>
  <c r="O975" i="4"/>
  <c r="P975" i="4" s="1"/>
  <c r="O976" i="4"/>
  <c r="P976" i="4" s="1"/>
  <c r="O977" i="4"/>
  <c r="P977" i="4" s="1"/>
  <c r="O978" i="4"/>
  <c r="P978" i="4" s="1"/>
  <c r="O980" i="4"/>
  <c r="P980" i="4" s="1"/>
  <c r="O981" i="4"/>
  <c r="P981" i="4" s="1"/>
  <c r="O982" i="4"/>
  <c r="P982" i="4" s="1"/>
  <c r="O983" i="4"/>
  <c r="P983" i="4" s="1"/>
  <c r="O984" i="4"/>
  <c r="P984" i="4" s="1"/>
  <c r="O985" i="4"/>
  <c r="P985" i="4" s="1"/>
  <c r="O986" i="4"/>
  <c r="P986" i="4" s="1"/>
  <c r="O987" i="4"/>
  <c r="P987" i="4" s="1"/>
  <c r="O988" i="4"/>
  <c r="P988" i="4" s="1"/>
  <c r="O989" i="4"/>
  <c r="P989" i="4" s="1"/>
  <c r="O990" i="4"/>
  <c r="P990" i="4" s="1"/>
  <c r="O992" i="4"/>
  <c r="P992" i="4" s="1"/>
  <c r="O993" i="4"/>
  <c r="P993" i="4" s="1"/>
  <c r="O994" i="4"/>
  <c r="P994" i="4" s="1"/>
  <c r="O995" i="4"/>
  <c r="P995" i="4" s="1"/>
  <c r="O996" i="4"/>
  <c r="P996" i="4" s="1"/>
  <c r="O997" i="4"/>
  <c r="P997" i="4" s="1"/>
  <c r="O998" i="4"/>
  <c r="P998" i="4" s="1"/>
  <c r="O999" i="4"/>
  <c r="P999" i="4" s="1"/>
  <c r="O1000" i="4"/>
  <c r="P1000" i="4" s="1"/>
  <c r="O1001" i="4"/>
  <c r="P1001" i="4" s="1"/>
  <c r="O1002" i="4"/>
  <c r="P1002" i="4" s="1"/>
  <c r="O1003" i="4"/>
  <c r="P1003" i="4" s="1"/>
  <c r="O1004" i="4"/>
  <c r="P1004" i="4" s="1"/>
  <c r="O1005" i="4"/>
  <c r="P1005" i="4" s="1"/>
  <c r="O1006" i="4"/>
  <c r="P1006" i="4" s="1"/>
  <c r="O1007" i="4"/>
  <c r="P1007" i="4" s="1"/>
  <c r="O1008" i="4"/>
  <c r="P1008" i="4" s="1"/>
  <c r="O1009" i="4"/>
  <c r="P1009" i="4" s="1"/>
  <c r="O1010" i="4"/>
  <c r="P1010" i="4" s="1"/>
  <c r="O1011" i="4"/>
  <c r="P1011" i="4" s="1"/>
  <c r="O1012" i="4"/>
  <c r="P1012" i="4" s="1"/>
  <c r="O1013" i="4"/>
  <c r="P1013" i="4" s="1"/>
  <c r="O1014" i="4"/>
  <c r="P1014" i="4" s="1"/>
  <c r="O1015" i="4"/>
  <c r="P1015" i="4" s="1"/>
  <c r="O1016" i="4"/>
  <c r="P1016" i="4" s="1"/>
  <c r="O1017" i="4"/>
  <c r="P1017" i="4" s="1"/>
  <c r="O1018" i="4"/>
  <c r="P1018" i="4" s="1"/>
  <c r="O1019" i="4"/>
  <c r="P1019" i="4" s="1"/>
  <c r="O1020" i="4"/>
  <c r="P1020" i="4" s="1"/>
  <c r="O1021" i="4"/>
  <c r="P1021" i="4" s="1"/>
  <c r="O1022" i="4"/>
  <c r="P1022" i="4" s="1"/>
  <c r="O1023" i="4"/>
  <c r="P1023" i="4" s="1"/>
  <c r="O1024" i="4"/>
  <c r="P1024" i="4" s="1"/>
  <c r="O1025" i="4"/>
  <c r="P1025" i="4" s="1"/>
  <c r="O1026" i="4"/>
  <c r="P1026" i="4" s="1"/>
  <c r="O1027" i="4"/>
  <c r="P1027" i="4" s="1"/>
  <c r="O1028" i="4"/>
  <c r="P1028" i="4" s="1"/>
  <c r="O1029" i="4"/>
  <c r="P1029" i="4" s="1"/>
  <c r="O1030" i="4"/>
  <c r="P1030" i="4" s="1"/>
  <c r="O1031" i="4"/>
  <c r="P1031" i="4" s="1"/>
  <c r="O1032" i="4"/>
  <c r="P1032" i="4" s="1"/>
  <c r="O1033" i="4"/>
  <c r="P1033" i="4" s="1"/>
  <c r="O1034" i="4"/>
  <c r="P1034" i="4" s="1"/>
  <c r="O1035" i="4"/>
  <c r="P1035" i="4" s="1"/>
  <c r="O1036" i="4"/>
  <c r="P1036" i="4" s="1"/>
  <c r="O1037" i="4"/>
  <c r="P1037" i="4" s="1"/>
  <c r="O1038" i="4"/>
  <c r="P1038" i="4" s="1"/>
  <c r="O1039" i="4"/>
  <c r="P1039" i="4" s="1"/>
  <c r="O1040" i="4"/>
  <c r="P1040" i="4" s="1"/>
  <c r="O1041" i="4"/>
  <c r="P1041" i="4" s="1"/>
  <c r="O1042" i="4"/>
  <c r="P1042" i="4" s="1"/>
  <c r="O1043" i="4"/>
  <c r="P1043" i="4" s="1"/>
  <c r="O1044" i="4"/>
  <c r="P1044" i="4" s="1"/>
  <c r="O1045" i="4"/>
  <c r="P1045" i="4" s="1"/>
  <c r="O1046" i="4"/>
  <c r="P1046" i="4" s="1"/>
  <c r="O1047" i="4"/>
  <c r="P1047" i="4" s="1"/>
  <c r="O1048" i="4"/>
  <c r="P1048" i="4" s="1"/>
  <c r="O1049" i="4"/>
  <c r="P1049" i="4" s="1"/>
  <c r="O1050" i="4"/>
  <c r="P1050" i="4" s="1"/>
  <c r="O1051" i="4"/>
  <c r="P1051" i="4" s="1"/>
  <c r="O1052" i="4"/>
  <c r="P1052" i="4" s="1"/>
  <c r="O1053" i="4"/>
  <c r="P1053" i="4" s="1"/>
  <c r="O1054" i="4"/>
  <c r="P1054" i="4" s="1"/>
  <c r="O1055" i="4"/>
  <c r="P1055" i="4" s="1"/>
  <c r="O1056" i="4"/>
  <c r="P1056" i="4" s="1"/>
  <c r="O1057" i="4"/>
  <c r="P1057" i="4" s="1"/>
  <c r="O1058" i="4"/>
  <c r="P1058" i="4" s="1"/>
  <c r="O1059" i="4"/>
  <c r="P1059" i="4" s="1"/>
  <c r="O1060" i="4"/>
  <c r="P1060" i="4" s="1"/>
  <c r="O1061" i="4"/>
  <c r="P1061" i="4" s="1"/>
  <c r="O1062" i="4"/>
  <c r="P1062" i="4" s="1"/>
  <c r="O1063" i="4"/>
  <c r="P1063" i="4" s="1"/>
  <c r="O1064" i="4"/>
  <c r="P1064" i="4" s="1"/>
  <c r="O1065" i="4"/>
  <c r="P1065" i="4" s="1"/>
  <c r="O1066" i="4"/>
  <c r="P1066" i="4" s="1"/>
  <c r="O1067" i="4"/>
  <c r="P1067" i="4" s="1"/>
  <c r="O1068" i="4"/>
  <c r="P1068" i="4" s="1"/>
  <c r="O1069" i="4"/>
  <c r="P1069" i="4" s="1"/>
  <c r="O1070" i="4"/>
  <c r="P1070" i="4" s="1"/>
  <c r="O1071" i="4"/>
  <c r="P1071" i="4" s="1"/>
  <c r="O1072" i="4"/>
  <c r="P1072" i="4" s="1"/>
  <c r="O1073" i="4"/>
  <c r="P1073" i="4" s="1"/>
  <c r="O1074" i="4"/>
  <c r="P1074" i="4" s="1"/>
  <c r="O1075" i="4"/>
  <c r="P1075" i="4" s="1"/>
  <c r="O1076" i="4"/>
  <c r="P1076" i="4" s="1"/>
  <c r="O1077" i="4"/>
  <c r="P1077" i="4" s="1"/>
  <c r="O1078" i="4"/>
  <c r="P1078" i="4" s="1"/>
  <c r="O1079" i="4"/>
  <c r="P1079" i="4" s="1"/>
  <c r="O1080" i="4"/>
  <c r="P1080" i="4" s="1"/>
  <c r="O1081" i="4"/>
  <c r="P1081" i="4" s="1"/>
  <c r="O1083" i="4"/>
  <c r="P1083" i="4" s="1"/>
  <c r="O1084" i="4"/>
  <c r="P1084" i="4" s="1"/>
  <c r="O1085" i="4"/>
  <c r="P1085" i="4" s="1"/>
  <c r="O1086" i="4"/>
  <c r="P1086" i="4" s="1"/>
  <c r="O1087" i="4"/>
  <c r="P1087" i="4" s="1"/>
  <c r="O1088" i="4"/>
  <c r="P1088" i="4" s="1"/>
  <c r="O1089" i="4"/>
  <c r="P1089" i="4" s="1"/>
  <c r="O1090" i="4"/>
  <c r="P1090" i="4" s="1"/>
  <c r="O1091" i="4"/>
  <c r="P1091" i="4" s="1"/>
  <c r="O1092" i="4"/>
  <c r="P1092" i="4" s="1"/>
  <c r="O1093" i="4"/>
  <c r="P1093" i="4" s="1"/>
  <c r="O1094" i="4"/>
  <c r="P1094" i="4" s="1"/>
  <c r="O1095" i="4"/>
  <c r="P1095" i="4" s="1"/>
  <c r="O1096" i="4"/>
  <c r="P1096" i="4" s="1"/>
  <c r="O1097" i="4"/>
  <c r="P1097" i="4" s="1"/>
  <c r="O1098" i="4"/>
  <c r="P1098" i="4" s="1"/>
  <c r="O1099" i="4"/>
  <c r="P1099" i="4" s="1"/>
  <c r="O1100" i="4"/>
  <c r="P1100" i="4" s="1"/>
  <c r="O1101" i="4"/>
  <c r="P1101" i="4" s="1"/>
  <c r="O1102" i="4"/>
  <c r="P1102" i="4" s="1"/>
  <c r="O1103" i="4"/>
  <c r="P1103" i="4" s="1"/>
  <c r="O1104" i="4"/>
  <c r="P1104" i="4" s="1"/>
  <c r="O1105" i="4"/>
  <c r="P1105" i="4" s="1"/>
  <c r="O1106" i="4"/>
  <c r="P1106" i="4" s="1"/>
  <c r="O1107" i="4"/>
  <c r="P1107" i="4" s="1"/>
  <c r="O1108" i="4"/>
  <c r="P1108" i="4" s="1"/>
  <c r="O1109" i="4"/>
  <c r="P1109" i="4" s="1"/>
  <c r="O1110" i="4"/>
  <c r="P1110" i="4" s="1"/>
  <c r="O1111" i="4"/>
  <c r="P1111" i="4" s="1"/>
  <c r="O1112" i="4"/>
  <c r="P1112" i="4" s="1"/>
  <c r="O1113" i="4"/>
  <c r="P1113" i="4" s="1"/>
  <c r="O1114" i="4"/>
  <c r="P1114" i="4" s="1"/>
  <c r="O1115" i="4"/>
  <c r="P1115" i="4" s="1"/>
  <c r="O1116" i="4"/>
  <c r="P1116" i="4" s="1"/>
  <c r="O1117" i="4"/>
  <c r="P1117" i="4" s="1"/>
  <c r="O1118" i="4"/>
  <c r="P1118" i="4" s="1"/>
  <c r="O1119" i="4"/>
  <c r="P1119" i="4" s="1"/>
  <c r="O1120" i="4"/>
  <c r="P1120" i="4" s="1"/>
  <c r="O1121" i="4"/>
  <c r="P1121" i="4" s="1"/>
  <c r="O1122" i="4"/>
  <c r="P1122" i="4" s="1"/>
  <c r="O1123" i="4"/>
  <c r="P1123" i="4" s="1"/>
  <c r="O1124" i="4"/>
  <c r="P1124" i="4" s="1"/>
  <c r="O1125" i="4"/>
  <c r="P1125" i="4" s="1"/>
  <c r="O1126" i="4"/>
  <c r="P1126" i="4" s="1"/>
  <c r="O1127" i="4"/>
  <c r="P1127" i="4" s="1"/>
  <c r="O1128" i="4"/>
  <c r="P1128" i="4" s="1"/>
  <c r="O1129" i="4"/>
  <c r="P1129" i="4" s="1"/>
  <c r="O1130" i="4"/>
  <c r="P1130" i="4" s="1"/>
  <c r="O1131" i="4"/>
  <c r="P1131" i="4" s="1"/>
  <c r="O1132" i="4"/>
  <c r="P1132" i="4" s="1"/>
  <c r="O1133" i="4"/>
  <c r="P1133" i="4" s="1"/>
  <c r="O1134" i="4"/>
  <c r="P1134" i="4" s="1"/>
  <c r="O1135" i="4"/>
  <c r="P1135" i="4" s="1"/>
  <c r="O1136" i="4"/>
  <c r="P1136" i="4" s="1"/>
  <c r="O1137" i="4"/>
  <c r="P1137" i="4" s="1"/>
  <c r="O1138" i="4"/>
  <c r="P1138" i="4" s="1"/>
  <c r="O1139" i="4"/>
  <c r="P1139" i="4" s="1"/>
  <c r="O1140" i="4"/>
  <c r="P1140" i="4" s="1"/>
  <c r="O1141" i="4"/>
  <c r="P1141" i="4" s="1"/>
  <c r="O1142" i="4"/>
  <c r="P1142" i="4" s="1"/>
  <c r="O1143" i="4"/>
  <c r="P1143" i="4" s="1"/>
  <c r="O1144" i="4"/>
  <c r="P1144" i="4" s="1"/>
  <c r="O1145" i="4"/>
  <c r="P1145" i="4" s="1"/>
  <c r="O1146" i="4"/>
  <c r="P1146" i="4" s="1"/>
  <c r="O1147" i="4"/>
  <c r="P1147" i="4" s="1"/>
  <c r="O1148" i="4"/>
  <c r="P1148" i="4" s="1"/>
  <c r="O1149" i="4"/>
  <c r="P1149" i="4" s="1"/>
  <c r="O1150" i="4"/>
  <c r="P1150" i="4" s="1"/>
  <c r="O1151" i="4"/>
  <c r="P1151" i="4" s="1"/>
  <c r="O1152" i="4"/>
  <c r="P1152" i="4" s="1"/>
  <c r="O1153" i="4"/>
  <c r="P1153" i="4" s="1"/>
  <c r="O1154" i="4"/>
  <c r="P1154" i="4" s="1"/>
  <c r="O1155" i="4"/>
  <c r="P1155" i="4" s="1"/>
  <c r="O1156" i="4"/>
  <c r="P1156" i="4" s="1"/>
  <c r="O1157" i="4"/>
  <c r="P1157" i="4" s="1"/>
  <c r="O1158" i="4"/>
  <c r="P1158" i="4" s="1"/>
  <c r="O1159" i="4"/>
  <c r="P1159" i="4" s="1"/>
  <c r="O1160" i="4"/>
  <c r="P1160" i="4" s="1"/>
  <c r="O1161" i="4"/>
  <c r="P1161" i="4" s="1"/>
  <c r="O1162" i="4"/>
  <c r="P1162" i="4" s="1"/>
  <c r="O1163" i="4"/>
  <c r="P1163" i="4" s="1"/>
  <c r="O1164" i="4"/>
  <c r="P1164" i="4" s="1"/>
  <c r="O1165" i="4"/>
  <c r="P1165" i="4" s="1"/>
  <c r="O1166" i="4"/>
  <c r="P1166" i="4" s="1"/>
  <c r="O1167" i="4"/>
  <c r="P1167" i="4" s="1"/>
  <c r="O1168" i="4"/>
  <c r="P1168" i="4" s="1"/>
  <c r="O1169" i="4"/>
  <c r="P1169" i="4" s="1"/>
  <c r="O1170" i="4"/>
  <c r="P1170" i="4" s="1"/>
  <c r="O1171" i="4"/>
  <c r="P1171" i="4" s="1"/>
  <c r="O1172" i="4"/>
  <c r="P1172" i="4" s="1"/>
  <c r="O1173" i="4"/>
  <c r="P1173" i="4" s="1"/>
  <c r="O1174" i="4"/>
  <c r="P1174" i="4" s="1"/>
  <c r="O1175" i="4"/>
  <c r="P1175" i="4" s="1"/>
  <c r="O1176" i="4"/>
  <c r="P1176" i="4" s="1"/>
  <c r="O1177" i="4"/>
  <c r="P1177" i="4" s="1"/>
  <c r="O1178" i="4"/>
  <c r="P1178" i="4" s="1"/>
  <c r="O1179" i="4"/>
  <c r="P1179" i="4" s="1"/>
  <c r="O1180" i="4"/>
  <c r="P1180" i="4" s="1"/>
  <c r="O1181" i="4"/>
  <c r="P1181" i="4" s="1"/>
  <c r="O1182" i="4"/>
  <c r="P1182" i="4" s="1"/>
  <c r="O1183" i="4"/>
  <c r="P1183" i="4" s="1"/>
  <c r="O1184" i="4"/>
  <c r="P1184" i="4" s="1"/>
  <c r="O1185" i="4"/>
  <c r="P1185" i="4" s="1"/>
  <c r="O1186" i="4"/>
  <c r="P1186" i="4" s="1"/>
  <c r="O1187" i="4"/>
  <c r="P1187" i="4" s="1"/>
  <c r="O1188" i="4"/>
  <c r="P1188" i="4" s="1"/>
  <c r="O1189" i="4"/>
  <c r="P1189" i="4" s="1"/>
  <c r="O1190" i="4"/>
  <c r="P1190" i="4" s="1"/>
  <c r="O1191" i="4"/>
  <c r="P1191" i="4" s="1"/>
  <c r="O1192" i="4"/>
  <c r="P1192" i="4" s="1"/>
  <c r="O1193" i="4"/>
  <c r="P1193" i="4" s="1"/>
  <c r="O1194" i="4"/>
  <c r="P1194" i="4" s="1"/>
  <c r="O1195" i="4"/>
  <c r="P1195" i="4" s="1"/>
  <c r="O1196" i="4"/>
  <c r="P1196" i="4" s="1"/>
  <c r="O1197" i="4"/>
  <c r="P1197" i="4" s="1"/>
  <c r="O1198" i="4"/>
  <c r="P1198" i="4" s="1"/>
  <c r="O1199" i="4"/>
  <c r="P1199" i="4" s="1"/>
  <c r="O1200" i="4"/>
  <c r="P1200" i="4" s="1"/>
  <c r="O1201" i="4"/>
  <c r="P1201" i="4" s="1"/>
  <c r="O1202" i="4"/>
  <c r="P1202" i="4" s="1"/>
  <c r="O1203" i="4"/>
  <c r="P1203" i="4" s="1"/>
  <c r="O1204" i="4"/>
  <c r="P1204" i="4" s="1"/>
  <c r="O1205" i="4"/>
  <c r="P1205" i="4" s="1"/>
  <c r="O1206" i="4"/>
  <c r="P1206" i="4" s="1"/>
  <c r="O1207" i="4"/>
  <c r="P1207" i="4" s="1"/>
  <c r="O1208" i="4"/>
  <c r="P1208" i="4" s="1"/>
  <c r="O1209" i="4"/>
  <c r="P1209" i="4" s="1"/>
  <c r="O1210" i="4"/>
  <c r="P1210" i="4" s="1"/>
  <c r="O1211" i="4"/>
  <c r="P1211" i="4" s="1"/>
  <c r="O1212" i="4"/>
  <c r="P1212" i="4" s="1"/>
  <c r="O1213" i="4"/>
  <c r="P1213" i="4" s="1"/>
  <c r="O1214" i="4"/>
  <c r="P1214" i="4" s="1"/>
  <c r="O1215" i="4"/>
  <c r="P1215" i="4" s="1"/>
  <c r="O1216" i="4"/>
  <c r="P1216" i="4" s="1"/>
  <c r="O1217" i="4"/>
  <c r="P1217" i="4" s="1"/>
  <c r="O1218" i="4"/>
  <c r="P1218" i="4" s="1"/>
  <c r="O1219" i="4"/>
  <c r="P1219" i="4" s="1"/>
  <c r="O1220" i="4"/>
  <c r="P1220" i="4" s="1"/>
  <c r="O1221" i="4"/>
  <c r="P1221" i="4" s="1"/>
  <c r="O1222" i="4"/>
  <c r="P1222" i="4" s="1"/>
  <c r="O1223" i="4"/>
  <c r="P1223" i="4" s="1"/>
  <c r="O1224" i="4"/>
  <c r="P1224" i="4" s="1"/>
  <c r="O1225" i="4"/>
  <c r="P1225" i="4" s="1"/>
  <c r="O1226" i="4"/>
  <c r="P1226" i="4" s="1"/>
  <c r="O1227" i="4"/>
  <c r="P1227" i="4" s="1"/>
  <c r="O1228" i="4"/>
  <c r="P1228" i="4" s="1"/>
  <c r="O1229" i="4"/>
  <c r="P1229" i="4" s="1"/>
  <c r="O1230" i="4"/>
  <c r="P1230" i="4" s="1"/>
  <c r="O1231" i="4"/>
  <c r="P1231" i="4" s="1"/>
  <c r="O1232" i="4"/>
  <c r="P1232" i="4" s="1"/>
  <c r="O1233" i="4"/>
  <c r="P1233" i="4" s="1"/>
  <c r="O1234" i="4"/>
  <c r="P1234" i="4" s="1"/>
  <c r="O1235" i="4"/>
  <c r="P1235" i="4" s="1"/>
  <c r="O1236" i="4"/>
  <c r="P1236" i="4" s="1"/>
  <c r="O1237" i="4"/>
  <c r="P1237" i="4" s="1"/>
  <c r="O1238" i="4"/>
  <c r="P1238" i="4" s="1"/>
  <c r="O1239" i="4"/>
  <c r="P1239" i="4" s="1"/>
  <c r="O1240" i="4"/>
  <c r="P1240" i="4" s="1"/>
  <c r="O1241" i="4"/>
  <c r="P1241" i="4" s="1"/>
  <c r="O1242" i="4"/>
  <c r="P1242" i="4" s="1"/>
  <c r="O1243" i="4"/>
  <c r="P1243" i="4" s="1"/>
  <c r="O1244" i="4"/>
  <c r="P1244" i="4" s="1"/>
  <c r="O1245" i="4"/>
  <c r="P1245" i="4" s="1"/>
  <c r="O1246" i="4"/>
  <c r="P1246" i="4" s="1"/>
  <c r="O1247" i="4"/>
  <c r="P1247" i="4" s="1"/>
  <c r="O1248" i="4"/>
  <c r="P1248" i="4" s="1"/>
  <c r="O1249" i="4"/>
  <c r="P1249" i="4" s="1"/>
  <c r="O1250" i="4"/>
  <c r="P1250" i="4" s="1"/>
  <c r="O1251" i="4"/>
  <c r="P1251" i="4" s="1"/>
  <c r="O1252" i="4"/>
  <c r="P1252" i="4" s="1"/>
  <c r="O1253" i="4"/>
  <c r="P1253" i="4" s="1"/>
  <c r="O1254" i="4"/>
  <c r="P1254" i="4" s="1"/>
  <c r="O1255" i="4"/>
  <c r="P1255" i="4" s="1"/>
  <c r="O1256" i="4"/>
  <c r="P1256" i="4" s="1"/>
  <c r="O1257" i="4"/>
  <c r="P1257" i="4" s="1"/>
  <c r="O1258" i="4"/>
  <c r="P1258" i="4" s="1"/>
  <c r="O1259" i="4"/>
  <c r="P1259" i="4" s="1"/>
  <c r="O1260" i="4"/>
  <c r="P1260" i="4" s="1"/>
  <c r="O1261" i="4"/>
  <c r="P1261" i="4" s="1"/>
  <c r="O1262" i="4"/>
  <c r="P1262" i="4" s="1"/>
  <c r="O1263" i="4"/>
  <c r="P1263" i="4" s="1"/>
  <c r="O1264" i="4"/>
  <c r="P1264" i="4" s="1"/>
  <c r="O1265" i="4"/>
  <c r="P1265" i="4" s="1"/>
  <c r="O1266" i="4"/>
  <c r="P1266" i="4" s="1"/>
  <c r="O1267" i="4"/>
  <c r="P1267" i="4" s="1"/>
  <c r="O1268" i="4"/>
  <c r="P1268" i="4" s="1"/>
  <c r="O1269" i="4"/>
  <c r="P1269" i="4" s="1"/>
  <c r="O1270" i="4"/>
  <c r="P1270" i="4" s="1"/>
  <c r="O1271" i="4"/>
  <c r="P1271" i="4" s="1"/>
  <c r="O1272" i="4"/>
  <c r="P1272" i="4" s="1"/>
  <c r="O1273" i="4"/>
  <c r="P1273" i="4" s="1"/>
  <c r="O1274" i="4"/>
  <c r="P1274" i="4" s="1"/>
  <c r="O1275" i="4"/>
  <c r="P1275" i="4" s="1"/>
  <c r="O1276" i="4"/>
  <c r="P1276" i="4" s="1"/>
  <c r="O1277" i="4"/>
  <c r="P1277" i="4" s="1"/>
  <c r="O1278" i="4"/>
  <c r="P1278" i="4" s="1"/>
  <c r="O1279" i="4"/>
  <c r="P1279" i="4" s="1"/>
  <c r="O1280" i="4"/>
  <c r="P1280" i="4" s="1"/>
  <c r="O1281" i="4"/>
  <c r="P1281" i="4" s="1"/>
  <c r="O1282" i="4"/>
  <c r="P1282" i="4" s="1"/>
  <c r="O1283" i="4"/>
  <c r="P1283" i="4" s="1"/>
  <c r="O1284" i="4"/>
  <c r="P1284" i="4" s="1"/>
  <c r="O1285" i="4"/>
  <c r="P1285" i="4" s="1"/>
  <c r="O1286" i="4"/>
  <c r="P1286" i="4" s="1"/>
  <c r="O1287" i="4"/>
  <c r="P1287" i="4" s="1"/>
  <c r="O1288" i="4"/>
  <c r="P1288" i="4" s="1"/>
  <c r="O1289" i="4"/>
  <c r="P1289" i="4" s="1"/>
  <c r="O1290" i="4"/>
  <c r="P1290" i="4" s="1"/>
  <c r="O1291" i="4"/>
  <c r="O1292" i="4"/>
  <c r="P1292" i="4" s="1"/>
  <c r="O1293" i="4"/>
  <c r="P1293" i="4" s="1"/>
  <c r="O1294" i="4"/>
  <c r="P1294" i="4" s="1"/>
  <c r="O1295" i="4"/>
  <c r="P1295" i="4" s="1"/>
  <c r="O1296" i="4"/>
  <c r="P1296" i="4" s="1"/>
  <c r="O1297" i="4"/>
  <c r="P1297" i="4" s="1"/>
  <c r="O1298" i="4"/>
  <c r="P1298" i="4" s="1"/>
  <c r="O1299" i="4"/>
  <c r="P1299" i="4" s="1"/>
  <c r="O1300" i="4"/>
  <c r="P1300" i="4" s="1"/>
  <c r="O1301" i="4"/>
  <c r="P1301" i="4" s="1"/>
  <c r="O1302" i="4"/>
  <c r="P1302" i="4" s="1"/>
  <c r="O1303" i="4"/>
  <c r="P1303" i="4" s="1"/>
  <c r="O1304" i="4"/>
  <c r="P1304" i="4" s="1"/>
  <c r="O1305" i="4"/>
  <c r="P1305" i="4" s="1"/>
  <c r="O1306" i="4"/>
  <c r="P1306" i="4" s="1"/>
  <c r="O1307" i="4"/>
  <c r="P1307" i="4" s="1"/>
  <c r="O1308" i="4"/>
  <c r="P1308" i="4" s="1"/>
  <c r="O1309" i="4"/>
  <c r="P1309" i="4" s="1"/>
  <c r="O1310" i="4"/>
  <c r="P1310" i="4" s="1"/>
  <c r="O1311" i="4"/>
  <c r="P1311" i="4" s="1"/>
  <c r="O1312" i="4"/>
  <c r="P1312" i="4" s="1"/>
  <c r="O1313" i="4"/>
  <c r="P1313" i="4" s="1"/>
  <c r="O1314" i="4"/>
  <c r="P1314" i="4" s="1"/>
  <c r="O1315" i="4"/>
  <c r="P1315" i="4" s="1"/>
  <c r="O1316" i="4"/>
  <c r="P1316" i="4" s="1"/>
  <c r="O1317" i="4"/>
  <c r="P1317" i="4" s="1"/>
  <c r="O1318" i="4"/>
  <c r="P1318" i="4" s="1"/>
  <c r="O1319" i="4"/>
  <c r="P1319" i="4" s="1"/>
  <c r="O1320" i="4"/>
  <c r="P1320" i="4" s="1"/>
  <c r="O1321" i="4"/>
  <c r="P1321" i="4" s="1"/>
  <c r="O1322" i="4"/>
  <c r="P1322" i="4" s="1"/>
  <c r="O1323" i="4"/>
  <c r="P1323" i="4" s="1"/>
  <c r="O1324" i="4"/>
  <c r="P1324" i="4" s="1"/>
  <c r="O1325" i="4"/>
  <c r="P1325" i="4" s="1"/>
  <c r="O1326" i="4"/>
  <c r="P1326" i="4" s="1"/>
  <c r="O1327" i="4"/>
  <c r="P1327" i="4" s="1"/>
  <c r="O1328" i="4"/>
  <c r="P1328" i="4" s="1"/>
  <c r="O1329" i="4"/>
  <c r="P1329" i="4" s="1"/>
  <c r="O1330" i="4"/>
  <c r="P1330" i="4" s="1"/>
  <c r="O1331" i="4"/>
  <c r="P1331" i="4" s="1"/>
  <c r="O1332" i="4"/>
  <c r="P1332" i="4" s="1"/>
  <c r="O1333" i="4"/>
  <c r="P1333" i="4" s="1"/>
  <c r="O1334" i="4"/>
  <c r="P1334" i="4" s="1"/>
  <c r="O1335" i="4"/>
  <c r="P1335" i="4" s="1"/>
  <c r="O1336" i="4"/>
  <c r="P1336" i="4" s="1"/>
  <c r="O1337" i="4"/>
  <c r="P1337" i="4" s="1"/>
  <c r="O1338" i="4"/>
  <c r="P1338" i="4" s="1"/>
  <c r="O1339" i="4"/>
  <c r="P1339" i="4" s="1"/>
  <c r="O1340" i="4"/>
  <c r="P1340" i="4" s="1"/>
  <c r="O1341" i="4"/>
  <c r="P1341" i="4" s="1"/>
  <c r="O1342" i="4"/>
  <c r="P1342" i="4" s="1"/>
  <c r="O1343" i="4"/>
  <c r="P1343" i="4" s="1"/>
  <c r="O1344" i="4"/>
  <c r="P1344" i="4" s="1"/>
  <c r="O1345" i="4"/>
  <c r="P1345" i="4" s="1"/>
  <c r="O1638" i="4"/>
  <c r="O1639" i="4"/>
  <c r="O1640" i="4"/>
  <c r="O1641" i="4"/>
  <c r="O1642" i="4"/>
  <c r="O1643" i="4"/>
  <c r="O1644" i="4"/>
  <c r="O1645" i="4"/>
  <c r="O1646" i="4"/>
  <c r="O1647" i="4"/>
  <c r="O1648" i="4"/>
  <c r="O1649" i="4"/>
  <c r="O1650" i="4"/>
  <c r="O1651" i="4"/>
  <c r="O1652" i="4"/>
  <c r="O1653" i="4"/>
  <c r="O1654" i="4"/>
  <c r="O1655" i="4"/>
  <c r="O1656" i="4"/>
  <c r="O1657" i="4"/>
  <c r="O1658" i="4"/>
  <c r="O1659" i="4"/>
  <c r="O1660" i="4"/>
  <c r="O1661" i="4"/>
  <c r="O1662" i="4"/>
  <c r="O1663" i="4"/>
  <c r="O1664" i="4"/>
  <c r="O1665" i="4"/>
  <c r="O1666" i="4"/>
  <c r="O1667" i="4"/>
  <c r="O1668" i="4"/>
  <c r="O1669" i="4"/>
  <c r="O1670" i="4"/>
  <c r="O1671" i="4"/>
  <c r="O1672" i="4"/>
  <c r="O1673" i="4"/>
  <c r="O1674" i="4"/>
  <c r="O1675" i="4"/>
  <c r="O1676" i="4"/>
  <c r="O1677" i="4"/>
  <c r="O1678" i="4"/>
  <c r="O1679" i="4"/>
  <c r="O1680" i="4"/>
  <c r="O1681" i="4"/>
  <c r="O1682" i="4"/>
  <c r="O1683" i="4"/>
  <c r="O1684" i="4"/>
  <c r="O1685" i="4"/>
  <c r="O1686" i="4"/>
  <c r="O1687" i="4"/>
  <c r="O1688" i="4"/>
  <c r="O1689" i="4"/>
  <c r="O1690" i="4"/>
  <c r="O1691" i="4"/>
  <c r="O1692" i="4"/>
  <c r="O1693" i="4"/>
  <c r="O1694" i="4"/>
  <c r="O1695" i="4"/>
  <c r="O1696" i="4"/>
  <c r="O1697" i="4"/>
  <c r="O1698" i="4"/>
  <c r="O1699" i="4"/>
  <c r="O1700" i="4"/>
  <c r="O1701" i="4"/>
  <c r="O1702" i="4"/>
  <c r="O1703" i="4"/>
  <c r="O1704" i="4"/>
  <c r="O1705" i="4"/>
  <c r="O1706" i="4"/>
  <c r="O1707" i="4"/>
  <c r="O1708" i="4"/>
  <c r="O1709" i="4"/>
  <c r="O1710" i="4"/>
  <c r="O1711" i="4"/>
  <c r="O1712" i="4"/>
  <c r="O1713" i="4"/>
  <c r="O1714" i="4"/>
  <c r="O1715" i="4"/>
  <c r="O1716" i="4"/>
  <c r="O1717" i="4"/>
  <c r="O1718" i="4"/>
  <c r="O1719" i="4"/>
  <c r="O1720" i="4"/>
  <c r="O1721" i="4"/>
  <c r="O1722" i="4"/>
  <c r="O1723" i="4"/>
  <c r="O1724" i="4"/>
  <c r="O1725" i="4"/>
  <c r="O1726" i="4"/>
  <c r="O1727" i="4"/>
  <c r="O1728" i="4"/>
  <c r="O1729" i="4"/>
  <c r="O1730" i="4"/>
  <c r="O1731" i="4"/>
  <c r="O1732" i="4"/>
  <c r="O1733" i="4"/>
  <c r="O1734" i="4"/>
  <c r="O1735" i="4"/>
  <c r="O1736" i="4"/>
  <c r="O1737" i="4"/>
  <c r="O1738" i="4"/>
  <c r="O1739" i="4"/>
  <c r="O1740" i="4"/>
  <c r="O1741" i="4"/>
  <c r="O1742" i="4"/>
  <c r="O1743" i="4"/>
  <c r="O1744" i="4"/>
  <c r="O1745" i="4"/>
  <c r="O1746" i="4"/>
  <c r="O1747" i="4"/>
  <c r="O1748" i="4"/>
  <c r="O1749" i="4"/>
  <c r="O1750" i="4"/>
  <c r="O1751" i="4"/>
  <c r="O1752" i="4"/>
  <c r="O1753" i="4"/>
  <c r="O1754" i="4"/>
  <c r="O1755" i="4"/>
  <c r="O1756" i="4"/>
  <c r="O1757" i="4"/>
  <c r="O1758" i="4"/>
  <c r="O1759" i="4"/>
  <c r="O1760" i="4"/>
  <c r="O1761" i="4"/>
  <c r="O1762" i="4"/>
  <c r="O1763" i="4"/>
  <c r="O1764" i="4"/>
  <c r="O1765" i="4"/>
  <c r="O1766" i="4"/>
  <c r="O1767" i="4"/>
  <c r="O1768" i="4"/>
  <c r="O1769" i="4"/>
  <c r="O1770" i="4"/>
  <c r="O1771" i="4"/>
  <c r="O1772" i="4"/>
  <c r="O1773" i="4"/>
  <c r="O1774" i="4"/>
  <c r="O1775" i="4"/>
  <c r="O1776" i="4"/>
  <c r="O1777" i="4"/>
  <c r="O1778" i="4"/>
  <c r="O1779" i="4"/>
  <c r="O1780" i="4"/>
  <c r="O1781" i="4"/>
  <c r="O1782" i="4"/>
  <c r="O1783" i="4"/>
  <c r="O1784" i="4"/>
  <c r="O1785" i="4"/>
  <c r="O1786" i="4"/>
  <c r="O1787" i="4"/>
  <c r="O1788" i="4"/>
  <c r="O1789" i="4"/>
  <c r="O1790" i="4"/>
  <c r="O1791" i="4"/>
  <c r="O1792" i="4"/>
  <c r="O1793" i="4"/>
  <c r="O1794" i="4"/>
  <c r="O1795" i="4"/>
  <c r="O1796" i="4"/>
  <c r="O1797" i="4"/>
  <c r="O1798" i="4"/>
  <c r="O1799" i="4"/>
  <c r="O1800" i="4"/>
  <c r="O1801" i="4"/>
  <c r="O1802" i="4"/>
  <c r="O1803" i="4"/>
  <c r="O1804" i="4"/>
  <c r="O1805" i="4"/>
  <c r="O1806" i="4"/>
  <c r="O1807" i="4"/>
  <c r="O1808" i="4"/>
  <c r="O1809" i="4"/>
  <c r="O1810" i="4"/>
  <c r="O1811" i="4"/>
  <c r="O1812" i="4"/>
  <c r="O1813" i="4"/>
  <c r="O1814" i="4"/>
  <c r="O1815" i="4"/>
  <c r="O1816" i="4"/>
  <c r="O1817" i="4"/>
  <c r="O1818" i="4"/>
  <c r="O1819" i="4"/>
  <c r="O1820" i="4"/>
  <c r="O1821" i="4"/>
  <c r="O1822" i="4"/>
  <c r="O1823" i="4"/>
  <c r="O1824" i="4"/>
  <c r="O1825" i="4"/>
  <c r="O1826" i="4"/>
  <c r="O1827" i="4"/>
  <c r="O1828" i="4"/>
  <c r="O1829" i="4"/>
  <c r="O1830" i="4"/>
  <c r="O1831" i="4"/>
  <c r="O1832" i="4"/>
  <c r="O1833" i="4"/>
  <c r="O1834" i="4"/>
  <c r="O1835" i="4"/>
  <c r="O1836" i="4"/>
  <c r="O1837" i="4"/>
  <c r="O1838" i="4"/>
  <c r="O1839" i="4"/>
  <c r="O1840" i="4"/>
  <c r="O1841" i="4"/>
  <c r="O1842" i="4"/>
  <c r="O1843" i="4"/>
  <c r="O1844" i="4"/>
  <c r="O1845" i="4"/>
  <c r="O1846" i="4"/>
  <c r="O1847" i="4"/>
  <c r="O1848" i="4"/>
  <c r="O1849" i="4"/>
  <c r="O1850" i="4"/>
  <c r="O1851" i="4"/>
  <c r="O1852" i="4"/>
  <c r="O1853" i="4"/>
  <c r="O1854" i="4"/>
  <c r="O1855" i="4"/>
  <c r="O1856" i="4"/>
  <c r="O1857" i="4"/>
  <c r="O1858" i="4"/>
  <c r="O1859" i="4"/>
  <c r="O1860" i="4"/>
  <c r="O1861" i="4"/>
  <c r="O1862" i="4"/>
  <c r="O1863" i="4"/>
  <c r="O1864" i="4"/>
  <c r="O1865" i="4"/>
  <c r="O1866" i="4"/>
  <c r="O1867" i="4"/>
  <c r="O1868" i="4"/>
  <c r="O1869" i="4"/>
  <c r="O1870" i="4"/>
  <c r="O1871" i="4"/>
  <c r="O1872" i="4"/>
  <c r="O1873" i="4"/>
  <c r="O1874" i="4"/>
  <c r="O1875" i="4"/>
  <c r="O1876" i="4"/>
  <c r="O1877" i="4"/>
  <c r="O1878" i="4"/>
  <c r="O1879" i="4"/>
  <c r="O1880" i="4"/>
  <c r="O1881" i="4"/>
  <c r="O1882" i="4"/>
  <c r="O1883" i="4"/>
  <c r="O1884" i="4"/>
  <c r="O1885" i="4"/>
  <c r="O1886" i="4"/>
  <c r="O1887" i="4"/>
  <c r="O1888" i="4"/>
  <c r="O1889" i="4"/>
  <c r="O1890" i="4"/>
  <c r="O1891" i="4"/>
  <c r="O1892" i="4"/>
  <c r="O1893" i="4"/>
  <c r="O1894" i="4"/>
  <c r="O1895" i="4"/>
  <c r="O1896" i="4"/>
  <c r="O1897" i="4"/>
  <c r="O1898" i="4"/>
  <c r="O1899" i="4"/>
  <c r="O1900" i="4"/>
  <c r="O1901" i="4"/>
  <c r="O1902" i="4"/>
  <c r="O1903" i="4"/>
  <c r="O1904" i="4"/>
  <c r="O1905" i="4"/>
  <c r="O1906" i="4"/>
  <c r="O1907" i="4"/>
  <c r="O1908" i="4"/>
  <c r="O1909" i="4"/>
  <c r="O1910" i="4"/>
  <c r="O1911" i="4"/>
  <c r="O1912" i="4"/>
  <c r="O1913" i="4"/>
  <c r="O1914" i="4"/>
  <c r="O1915" i="4"/>
  <c r="O1916" i="4"/>
  <c r="O1917" i="4"/>
  <c r="O1918" i="4"/>
  <c r="O1919" i="4"/>
  <c r="O1920" i="4"/>
  <c r="O1921" i="4"/>
  <c r="O1922" i="4"/>
  <c r="O1923" i="4"/>
  <c r="O1924" i="4"/>
  <c r="O1925" i="4"/>
  <c r="O1926" i="4"/>
  <c r="O1927" i="4"/>
  <c r="O1928" i="4"/>
  <c r="O1929" i="4"/>
  <c r="O1930" i="4"/>
  <c r="O1931" i="4"/>
  <c r="O1932" i="4"/>
  <c r="O1933" i="4"/>
  <c r="O1934" i="4"/>
  <c r="O1935" i="4"/>
  <c r="O1936" i="4"/>
  <c r="O1937" i="4"/>
  <c r="O1938" i="4"/>
  <c r="O1939" i="4"/>
  <c r="O1940" i="4"/>
  <c r="O1941" i="4"/>
  <c r="O1942" i="4"/>
  <c r="O1943" i="4"/>
  <c r="O1944" i="4"/>
  <c r="O1945" i="4"/>
  <c r="O1946" i="4"/>
  <c r="O1947" i="4"/>
  <c r="O1948" i="4"/>
  <c r="O1949" i="4"/>
  <c r="O1950" i="4"/>
  <c r="O1951" i="4"/>
  <c r="O1952" i="4"/>
  <c r="O1953" i="4"/>
  <c r="O1954" i="4"/>
  <c r="O1955" i="4"/>
  <c r="O1956" i="4"/>
  <c r="O1957" i="4"/>
  <c r="O1958" i="4"/>
  <c r="O1959" i="4"/>
  <c r="O1960" i="4"/>
  <c r="O1961" i="4"/>
  <c r="O1962" i="4"/>
  <c r="O1963" i="4"/>
  <c r="O1964" i="4"/>
  <c r="O1965" i="4"/>
  <c r="O1966" i="4"/>
  <c r="O1967" i="4"/>
  <c r="O1968" i="4"/>
  <c r="O1969" i="4"/>
  <c r="O1970" i="4"/>
  <c r="O1971" i="4"/>
  <c r="O1972" i="4"/>
  <c r="O1973" i="4"/>
  <c r="O1974" i="4"/>
  <c r="O1975" i="4"/>
  <c r="O1976" i="4"/>
  <c r="O1977" i="4"/>
  <c r="O1978" i="4"/>
  <c r="O1979" i="4"/>
  <c r="O1980" i="4"/>
  <c r="O1981" i="4"/>
  <c r="O1982" i="4"/>
  <c r="O1983" i="4"/>
  <c r="O1984" i="4"/>
  <c r="O1985" i="4"/>
  <c r="O1986" i="4"/>
  <c r="O1987" i="4"/>
  <c r="O1988" i="4"/>
  <c r="O1989" i="4"/>
  <c r="O1990" i="4"/>
  <c r="O1991" i="4"/>
  <c r="O1992" i="4"/>
  <c r="O1993" i="4"/>
  <c r="O1994" i="4"/>
  <c r="O1995" i="4"/>
  <c r="O1996" i="4"/>
  <c r="O1997" i="4"/>
  <c r="O1998" i="4"/>
  <c r="O1999" i="4"/>
  <c r="O2000" i="4"/>
  <c r="O2001" i="4"/>
  <c r="O2002" i="4"/>
  <c r="O2003" i="4"/>
  <c r="O2004" i="4"/>
  <c r="O2005" i="4"/>
  <c r="O2006" i="4"/>
  <c r="O2007" i="4"/>
  <c r="O2008" i="4"/>
  <c r="O2009" i="4"/>
  <c r="O2010" i="4"/>
  <c r="O2011" i="4"/>
  <c r="O2012" i="4"/>
  <c r="O2013" i="4"/>
  <c r="O2014" i="4"/>
  <c r="O2015" i="4"/>
  <c r="O2016" i="4"/>
  <c r="O2017" i="4"/>
  <c r="O2018" i="4"/>
  <c r="O2019" i="4"/>
  <c r="O2020" i="4"/>
  <c r="O2021" i="4"/>
  <c r="O2022" i="4"/>
  <c r="O2023" i="4"/>
  <c r="O2024" i="4"/>
  <c r="O2025" i="4"/>
  <c r="O2026" i="4"/>
  <c r="O2027" i="4"/>
  <c r="O2028" i="4"/>
  <c r="O2029" i="4"/>
  <c r="O2030" i="4"/>
  <c r="O2031" i="4"/>
  <c r="O2032" i="4"/>
  <c r="O2033" i="4"/>
  <c r="O2034" i="4"/>
  <c r="O2035" i="4"/>
  <c r="O2036" i="4"/>
  <c r="O2037" i="4"/>
  <c r="O2038" i="4"/>
  <c r="O2039" i="4"/>
  <c r="O2040" i="4"/>
  <c r="O2041" i="4"/>
  <c r="O2042" i="4"/>
  <c r="O2043" i="4"/>
  <c r="O2044" i="4"/>
  <c r="O2045" i="4"/>
  <c r="O2046" i="4"/>
  <c r="O2047" i="4"/>
  <c r="O2048" i="4"/>
  <c r="O2049" i="4"/>
  <c r="O2050" i="4"/>
  <c r="O2051" i="4"/>
  <c r="O2052" i="4"/>
  <c r="O2053" i="4"/>
  <c r="O2054" i="4"/>
  <c r="O2055" i="4"/>
  <c r="O2056" i="4"/>
  <c r="O2057" i="4"/>
  <c r="O2058" i="4"/>
  <c r="O2059" i="4"/>
  <c r="O2060" i="4"/>
  <c r="O2061" i="4"/>
  <c r="O2062" i="4"/>
  <c r="O2063" i="4"/>
  <c r="O2064" i="4"/>
  <c r="O2065" i="4"/>
  <c r="O2066" i="4"/>
  <c r="O2067" i="4"/>
  <c r="O2068" i="4"/>
  <c r="O2069" i="4"/>
  <c r="O2070" i="4"/>
  <c r="O2071" i="4"/>
  <c r="O2072" i="4"/>
  <c r="O2073" i="4"/>
  <c r="O2074" i="4"/>
  <c r="O2075" i="4"/>
  <c r="O2076" i="4"/>
  <c r="O2077" i="4"/>
  <c r="O2078" i="4"/>
  <c r="O2079" i="4"/>
  <c r="O2080" i="4"/>
  <c r="O2081" i="4"/>
  <c r="O2082" i="4"/>
  <c r="O2083" i="4"/>
  <c r="O2084" i="4"/>
  <c r="O2085" i="4"/>
  <c r="O2086" i="4"/>
  <c r="O2087" i="4"/>
  <c r="O2088" i="4"/>
  <c r="O2089" i="4"/>
  <c r="O2090" i="4"/>
  <c r="O2091" i="4"/>
  <c r="O2092" i="4"/>
  <c r="O2093" i="4"/>
  <c r="O2094" i="4"/>
  <c r="O2095" i="4"/>
  <c r="O2096" i="4"/>
  <c r="O2097" i="4"/>
  <c r="O2098" i="4"/>
  <c r="O2099" i="4"/>
  <c r="O2100" i="4"/>
  <c r="O2101" i="4"/>
  <c r="O2102" i="4"/>
  <c r="O2103" i="4"/>
  <c r="O2104" i="4"/>
  <c r="O2105" i="4"/>
  <c r="O2106" i="4"/>
  <c r="O2107" i="4"/>
  <c r="O2108" i="4"/>
  <c r="O2109" i="4"/>
  <c r="O2110" i="4"/>
  <c r="O2111" i="4"/>
  <c r="O2112" i="4"/>
  <c r="O2113" i="4"/>
  <c r="O2117" i="4"/>
  <c r="O2119" i="4"/>
  <c r="O2120" i="4"/>
  <c r="O2121" i="4"/>
  <c r="O2122" i="4"/>
  <c r="O2123" i="4"/>
  <c r="O2124" i="4"/>
  <c r="O2125" i="4"/>
  <c r="O2126" i="4"/>
  <c r="O2127" i="4"/>
  <c r="O2128" i="4"/>
  <c r="O2129" i="4"/>
  <c r="O2130" i="4"/>
  <c r="O2131" i="4"/>
  <c r="O2132" i="4"/>
  <c r="O2133" i="4"/>
  <c r="O2134" i="4"/>
  <c r="O2135" i="4"/>
  <c r="O2136" i="4"/>
  <c r="O2137" i="4"/>
  <c r="O2138" i="4"/>
  <c r="O2139" i="4"/>
  <c r="O2140" i="4"/>
  <c r="O2141" i="4"/>
  <c r="O2142" i="4"/>
  <c r="O2143" i="4"/>
  <c r="O2144" i="4"/>
  <c r="O2145" i="4"/>
  <c r="O2146" i="4"/>
  <c r="O2147" i="4"/>
  <c r="O2148" i="4"/>
  <c r="O2149" i="4"/>
  <c r="O2150" i="4"/>
  <c r="O2151" i="4"/>
  <c r="O2152" i="4"/>
  <c r="O2153" i="4"/>
  <c r="O2154" i="4"/>
  <c r="O2155" i="4"/>
  <c r="O2156" i="4"/>
  <c r="O2157" i="4"/>
  <c r="O2158" i="4"/>
  <c r="O2159" i="4"/>
  <c r="O2160" i="4"/>
  <c r="O2161" i="4"/>
  <c r="O2" i="4"/>
  <c r="P2" i="4" s="1"/>
  <c r="P1357" i="4" l="1"/>
  <c r="D21" i="5"/>
  <c r="E21" i="5" s="1"/>
  <c r="F21" i="5" s="1"/>
  <c r="D20" i="5"/>
  <c r="D19" i="5"/>
  <c r="E19" i="5" s="1"/>
  <c r="D18" i="5"/>
  <c r="D17" i="5"/>
  <c r="E17" i="5" s="1"/>
  <c r="F17" i="5" s="1"/>
  <c r="D16" i="5"/>
  <c r="D15" i="5"/>
  <c r="E15" i="5" s="1"/>
  <c r="D14" i="5"/>
  <c r="D13" i="5"/>
  <c r="E13" i="5" s="1"/>
  <c r="F13" i="5" s="1"/>
  <c r="D12" i="5"/>
  <c r="D11" i="5"/>
  <c r="E11" i="5" s="1"/>
  <c r="D10" i="5"/>
  <c r="D9" i="5"/>
  <c r="E9" i="5" s="1"/>
  <c r="E20" i="5" l="1"/>
  <c r="F20" i="5" s="1"/>
  <c r="E16" i="5"/>
  <c r="F16" i="5" s="1"/>
  <c r="E12" i="5"/>
  <c r="F12" i="5" s="1"/>
  <c r="E18" i="5"/>
  <c r="F18" i="5" s="1"/>
  <c r="E14" i="5"/>
  <c r="F14" i="5" s="1"/>
  <c r="E10" i="5"/>
  <c r="F10" i="5" s="1"/>
  <c r="F11" i="5"/>
  <c r="F15" i="5"/>
  <c r="F19" i="5"/>
  <c r="F9" i="5"/>
  <c r="D22" i="5"/>
  <c r="E22" i="5" l="1"/>
  <c r="F22" i="5"/>
  <c r="AA1335" i="1"/>
  <c r="AA1328" i="1"/>
  <c r="AA1327" i="1"/>
  <c r="AA1332" i="1"/>
  <c r="AA679" i="1" l="1"/>
  <c r="AA680" i="1"/>
  <c r="AA681" i="1"/>
  <c r="AA682" i="1"/>
  <c r="AA683" i="1"/>
  <c r="AA684" i="1"/>
  <c r="AA685" i="1"/>
  <c r="AA686" i="1"/>
  <c r="AA687" i="1"/>
  <c r="AA688" i="1"/>
  <c r="AA689" i="1"/>
  <c r="AA678" i="1"/>
  <c r="AA16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714" i="1"/>
  <c r="AA731" i="1"/>
  <c r="AA739" i="1"/>
  <c r="AA749" i="1"/>
  <c r="AA759" i="1"/>
  <c r="AA769" i="1"/>
  <c r="AA770" i="1"/>
  <c r="AA771" i="1"/>
  <c r="AA773" i="1"/>
  <c r="AA774" i="1"/>
  <c r="AA775" i="1"/>
  <c r="AA776" i="1"/>
  <c r="AA777" i="1"/>
  <c r="AA778" i="1"/>
  <c r="AA779" i="1"/>
  <c r="AA780" i="1"/>
  <c r="AA781" i="1"/>
  <c r="AA782" i="1"/>
  <c r="AA789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6" i="1"/>
  <c r="AA867" i="1"/>
  <c r="AA868" i="1"/>
  <c r="AA869" i="1"/>
  <c r="AA870" i="1"/>
  <c r="AA871" i="1"/>
  <c r="AA872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4" i="1"/>
  <c r="AA1285" i="1"/>
  <c r="AA1286" i="1"/>
  <c r="AA1298" i="1"/>
  <c r="AA1299" i="1"/>
  <c r="AA1300" i="1"/>
  <c r="AA1301" i="1"/>
  <c r="AA1302" i="1"/>
  <c r="AA1303" i="1"/>
  <c r="AA1287" i="1"/>
  <c r="AA1288" i="1"/>
  <c r="AA1289" i="1"/>
  <c r="AA1290" i="1"/>
  <c r="AA1291" i="1"/>
  <c r="AA1292" i="1"/>
  <c r="AA1304" i="1"/>
  <c r="AA1305" i="1"/>
  <c r="AA1306" i="1"/>
  <c r="AA1307" i="1"/>
  <c r="AA1308" i="1"/>
  <c r="AA1309" i="1"/>
  <c r="AA1310" i="1"/>
  <c r="AA1311" i="1"/>
  <c r="AA1312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9" i="1"/>
  <c r="AA1330" i="1"/>
  <c r="AA1331" i="1"/>
  <c r="AA1333" i="1"/>
  <c r="AA1334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2" i="1"/>
</calcChain>
</file>

<file path=xl/sharedStrings.xml><?xml version="1.0" encoding="utf-8"?>
<sst xmlns="http://schemas.openxmlformats.org/spreadsheetml/2006/main" count="3555" uniqueCount="2253">
  <si>
    <t>165823..Lemon Yellow</t>
  </si>
  <si>
    <t>165824..Warm Yellow</t>
  </si>
  <si>
    <t xml:space="preserve">165829..Medium Yellow </t>
  </si>
  <si>
    <t>165833..Orange</t>
  </si>
  <si>
    <t>165836..Bright Red</t>
  </si>
  <si>
    <t>165837..Carmin Red</t>
  </si>
  <si>
    <t>165838..Fuxia</t>
  </si>
  <si>
    <t xml:space="preserve"> 165839..Medium Red</t>
  </si>
  <si>
    <t>165841..Violet</t>
  </si>
  <si>
    <t>165842 Ultramarine Bue</t>
  </si>
  <si>
    <t>165843 Dark Blue</t>
  </si>
  <si>
    <t>165845 Blue</t>
  </si>
  <si>
    <t>165846..Navy Blue</t>
  </si>
  <si>
    <t>165849..Sky Blue</t>
  </si>
  <si>
    <t>165853..Green</t>
  </si>
  <si>
    <t>165854..Briliant Green</t>
  </si>
  <si>
    <t>165872..Black</t>
  </si>
  <si>
    <t>165884..White Super Bright</t>
  </si>
  <si>
    <t>165805.. Fluo PlusYellow PF</t>
  </si>
  <si>
    <t>165806..Fluo Plus Bright Orange PF</t>
  </si>
  <si>
    <t>165807..Fluo Plus Red PF</t>
  </si>
  <si>
    <t>165808..Fluo Plus Pink</t>
  </si>
  <si>
    <t>165809..Fluo Plus Green</t>
  </si>
  <si>
    <t>1658F1..Fluo Plus Violet PF</t>
  </si>
  <si>
    <t>1658F2..FLuo Plus Magenta PF</t>
  </si>
  <si>
    <t>2,7</t>
  </si>
  <si>
    <t>3,3</t>
  </si>
  <si>
    <t>4,4</t>
  </si>
  <si>
    <t>somma</t>
  </si>
  <si>
    <t>Riferimento</t>
  </si>
  <si>
    <t>Reference</t>
  </si>
  <si>
    <t>Quantity/Quantità [Kg]</t>
  </si>
  <si>
    <t>Formula</t>
  </si>
  <si>
    <t>Kg</t>
  </si>
  <si>
    <t>Grams</t>
  </si>
  <si>
    <t>Total</t>
  </si>
  <si>
    <t>801C</t>
  </si>
  <si>
    <t>802C</t>
  </si>
  <si>
    <t>803C</t>
  </si>
  <si>
    <t>804C</t>
  </si>
  <si>
    <t>805C</t>
  </si>
  <si>
    <t>806C</t>
  </si>
  <si>
    <t>Bright Green C</t>
  </si>
  <si>
    <t>Medium Yellow C</t>
  </si>
  <si>
    <t>Bright Orange C</t>
  </si>
  <si>
    <t>Strong Red C</t>
  </si>
  <si>
    <t>Dark Blue C</t>
  </si>
  <si>
    <t>Medium Blue C</t>
  </si>
  <si>
    <t>Greeen 0921C</t>
  </si>
  <si>
    <t>Green C</t>
  </si>
  <si>
    <t>Magenta 0521C</t>
  </si>
  <si>
    <t>Violet  0631C</t>
  </si>
  <si>
    <t>Warm Red C</t>
  </si>
  <si>
    <t>Yellow C</t>
  </si>
  <si>
    <t>Pink C</t>
  </si>
  <si>
    <t>Purple C</t>
  </si>
  <si>
    <t>Medium Purple C</t>
  </si>
  <si>
    <t>Violet C</t>
  </si>
  <si>
    <t>Yellow 012 C</t>
  </si>
  <si>
    <t>Orange 021 C</t>
  </si>
  <si>
    <t>Red 032 C</t>
  </si>
  <si>
    <t>Blue 072 C</t>
  </si>
  <si>
    <t>Yellow 0131C</t>
  </si>
  <si>
    <t>Red 0331C</t>
  </si>
  <si>
    <t>Cool Grey 5C</t>
  </si>
  <si>
    <t>Cool Grey 10C</t>
  </si>
  <si>
    <t>Cool Grey 11C</t>
  </si>
  <si>
    <t>Cool Grey 1C</t>
  </si>
  <si>
    <t>Cool Grey 2C</t>
  </si>
  <si>
    <t>Cool Grey 3C</t>
  </si>
  <si>
    <t>Cool Grey 4C</t>
  </si>
  <si>
    <t>Cool Grey 6C</t>
  </si>
  <si>
    <t>Cool Grey 7C</t>
  </si>
  <si>
    <t>Cool Grey 8C</t>
  </si>
  <si>
    <t>Cool Grey 9C</t>
  </si>
  <si>
    <t>Warm Grey 10C</t>
  </si>
  <si>
    <t>Warm Grey 1C</t>
  </si>
  <si>
    <t>Warm Grey 3C</t>
  </si>
  <si>
    <t>Warm Grey 4C</t>
  </si>
  <si>
    <t>Warm Grey 5C</t>
  </si>
  <si>
    <t>Warm Grey 7C</t>
  </si>
  <si>
    <t>Warm Grey 8C</t>
  </si>
  <si>
    <t>Warm Grey11C</t>
  </si>
  <si>
    <t>Warm Grey2C</t>
  </si>
  <si>
    <t>Warm Grey6C</t>
  </si>
  <si>
    <t>Warm Grey9C</t>
  </si>
  <si>
    <t>Bright Red C</t>
  </si>
  <si>
    <t>Black 0961 C</t>
  </si>
  <si>
    <t>Black 2C</t>
  </si>
  <si>
    <t>Black 3C</t>
  </si>
  <si>
    <t>Black 4C</t>
  </si>
  <si>
    <t>Black 5C</t>
  </si>
  <si>
    <t>Black 6C</t>
  </si>
  <si>
    <t>Black 7C</t>
  </si>
  <si>
    <t>Blue 0821 C</t>
  </si>
  <si>
    <t>RIFERIMENTO COLORE</t>
  </si>
  <si>
    <t>TOTALE</t>
  </si>
  <si>
    <t>102 C</t>
  </si>
  <si>
    <t>109 C</t>
  </si>
  <si>
    <t>111 C</t>
  </si>
  <si>
    <t>100 C</t>
  </si>
  <si>
    <t>101 C</t>
  </si>
  <si>
    <t>103 C</t>
  </si>
  <si>
    <t>104 C</t>
  </si>
  <si>
    <t>105 C</t>
  </si>
  <si>
    <t>106 C</t>
  </si>
  <si>
    <t>107 C</t>
  </si>
  <si>
    <t>108 C</t>
  </si>
  <si>
    <t>110 C</t>
  </si>
  <si>
    <t>112 C</t>
  </si>
  <si>
    <t>113 C</t>
  </si>
  <si>
    <t>114 C</t>
  </si>
  <si>
    <t>115 C</t>
  </si>
  <si>
    <t>116 C</t>
  </si>
  <si>
    <t>117 C</t>
  </si>
  <si>
    <t>118 C</t>
  </si>
  <si>
    <t>119 C</t>
  </si>
  <si>
    <t>120 C</t>
  </si>
  <si>
    <t>121 C</t>
  </si>
  <si>
    <t>122 C</t>
  </si>
  <si>
    <t>123 C</t>
  </si>
  <si>
    <t>124 C</t>
  </si>
  <si>
    <t>125 C</t>
  </si>
  <si>
    <t>126 C</t>
  </si>
  <si>
    <t>127 C</t>
  </si>
  <si>
    <t>128 C</t>
  </si>
  <si>
    <t>129 C</t>
  </si>
  <si>
    <t>130 C</t>
  </si>
  <si>
    <t>131 C</t>
  </si>
  <si>
    <t>132 C</t>
  </si>
  <si>
    <t>133 C</t>
  </si>
  <si>
    <t>134 C</t>
  </si>
  <si>
    <t>135 C</t>
  </si>
  <si>
    <t>136 C</t>
  </si>
  <si>
    <t>137 C</t>
  </si>
  <si>
    <t>138 C</t>
  </si>
  <si>
    <t>139 C</t>
  </si>
  <si>
    <t>140 C</t>
  </si>
  <si>
    <t>141 C</t>
  </si>
  <si>
    <t>142 C</t>
  </si>
  <si>
    <t>143 C</t>
  </si>
  <si>
    <t>144 C</t>
  </si>
  <si>
    <t>145 C</t>
  </si>
  <si>
    <t>146 C</t>
  </si>
  <si>
    <t>147 C</t>
  </si>
  <si>
    <t>148 C</t>
  </si>
  <si>
    <t>149 C</t>
  </si>
  <si>
    <t>150 C</t>
  </si>
  <si>
    <t>151 C</t>
  </si>
  <si>
    <t>152 C</t>
  </si>
  <si>
    <t>153 C</t>
  </si>
  <si>
    <t>154 C</t>
  </si>
  <si>
    <t>155 C</t>
  </si>
  <si>
    <t>156 C</t>
  </si>
  <si>
    <t>157 C</t>
  </si>
  <si>
    <t>158 C</t>
  </si>
  <si>
    <t>159 C</t>
  </si>
  <si>
    <t>160 C</t>
  </si>
  <si>
    <t>161 C</t>
  </si>
  <si>
    <t>162 C</t>
  </si>
  <si>
    <t>163 C</t>
  </si>
  <si>
    <t>164 C</t>
  </si>
  <si>
    <t>165 C</t>
  </si>
  <si>
    <t>166 C</t>
  </si>
  <si>
    <t>167 C</t>
  </si>
  <si>
    <t>168 C</t>
  </si>
  <si>
    <t>169 C</t>
  </si>
  <si>
    <t>170 C</t>
  </si>
  <si>
    <t>171 C</t>
  </si>
  <si>
    <t>172 C</t>
  </si>
  <si>
    <t>173 C</t>
  </si>
  <si>
    <t>174 C</t>
  </si>
  <si>
    <t>175 C</t>
  </si>
  <si>
    <t>176 C</t>
  </si>
  <si>
    <t>177 C</t>
  </si>
  <si>
    <t>178 C</t>
  </si>
  <si>
    <t>179 C</t>
  </si>
  <si>
    <t>180 C</t>
  </si>
  <si>
    <t>181 C</t>
  </si>
  <si>
    <t>182 C</t>
  </si>
  <si>
    <t>183 C</t>
  </si>
  <si>
    <t>184 C</t>
  </si>
  <si>
    <t>185 C</t>
  </si>
  <si>
    <t>187 C</t>
  </si>
  <si>
    <t>188 C</t>
  </si>
  <si>
    <t>189 C</t>
  </si>
  <si>
    <t>190 C</t>
  </si>
  <si>
    <t>191 C</t>
  </si>
  <si>
    <t>192 C</t>
  </si>
  <si>
    <t>193 C</t>
  </si>
  <si>
    <t>194 C</t>
  </si>
  <si>
    <t>195 C</t>
  </si>
  <si>
    <t>196 C</t>
  </si>
  <si>
    <t>197 C</t>
  </si>
  <si>
    <t>198 C</t>
  </si>
  <si>
    <t>199 C</t>
  </si>
  <si>
    <t>200 C</t>
  </si>
  <si>
    <t>201 C</t>
  </si>
  <si>
    <t>202 C</t>
  </si>
  <si>
    <t>203 C</t>
  </si>
  <si>
    <t>204 C</t>
  </si>
  <si>
    <t>205 C</t>
  </si>
  <si>
    <t>206 C</t>
  </si>
  <si>
    <t>207 C</t>
  </si>
  <si>
    <t>208 C</t>
  </si>
  <si>
    <t>209 C</t>
  </si>
  <si>
    <t>210 C</t>
  </si>
  <si>
    <t>211 C</t>
  </si>
  <si>
    <t>212 C</t>
  </si>
  <si>
    <t>213 C</t>
  </si>
  <si>
    <t>214 C</t>
  </si>
  <si>
    <t>215 C</t>
  </si>
  <si>
    <t>216 C</t>
  </si>
  <si>
    <t>217 C</t>
  </si>
  <si>
    <t>218 C</t>
  </si>
  <si>
    <t>219 C</t>
  </si>
  <si>
    <t>220 C</t>
  </si>
  <si>
    <t>221 C</t>
  </si>
  <si>
    <t>222 C</t>
  </si>
  <si>
    <t>223 C</t>
  </si>
  <si>
    <t>224 C</t>
  </si>
  <si>
    <t>225 C</t>
  </si>
  <si>
    <t>226 C</t>
  </si>
  <si>
    <t>227 C</t>
  </si>
  <si>
    <t>228 C</t>
  </si>
  <si>
    <t>229 C</t>
  </si>
  <si>
    <t>230 C</t>
  </si>
  <si>
    <t>231 C</t>
  </si>
  <si>
    <t>232 C</t>
  </si>
  <si>
    <t>233 C</t>
  </si>
  <si>
    <t>234 C</t>
  </si>
  <si>
    <t>235 C</t>
  </si>
  <si>
    <t>236 C</t>
  </si>
  <si>
    <t>237 C</t>
  </si>
  <si>
    <t>238 C</t>
  </si>
  <si>
    <t>239 C</t>
  </si>
  <si>
    <t>240 C</t>
  </si>
  <si>
    <t>241 C</t>
  </si>
  <si>
    <t>242 C</t>
  </si>
  <si>
    <t>243 C</t>
  </si>
  <si>
    <t>244 C</t>
  </si>
  <si>
    <t>245 C</t>
  </si>
  <si>
    <t>246 C</t>
  </si>
  <si>
    <t>247 C</t>
  </si>
  <si>
    <t>248 C</t>
  </si>
  <si>
    <t>249 C</t>
  </si>
  <si>
    <t>250 C</t>
  </si>
  <si>
    <t>251 C</t>
  </si>
  <si>
    <t>252 C</t>
  </si>
  <si>
    <t>253 C</t>
  </si>
  <si>
    <t>254 C</t>
  </si>
  <si>
    <t>255 C</t>
  </si>
  <si>
    <t>256 C</t>
  </si>
  <si>
    <t>257 C</t>
  </si>
  <si>
    <t>258 C</t>
  </si>
  <si>
    <t>259 C</t>
  </si>
  <si>
    <t>260 C</t>
  </si>
  <si>
    <t>261 C</t>
  </si>
  <si>
    <t>262 C</t>
  </si>
  <si>
    <t>263 C</t>
  </si>
  <si>
    <t>264 C</t>
  </si>
  <si>
    <t>265 C</t>
  </si>
  <si>
    <t>266 C</t>
  </si>
  <si>
    <t>267 C</t>
  </si>
  <si>
    <t>268 C</t>
  </si>
  <si>
    <t>269 C</t>
  </si>
  <si>
    <t>270 C</t>
  </si>
  <si>
    <t>271 C</t>
  </si>
  <si>
    <t>272 C</t>
  </si>
  <si>
    <t>273 C</t>
  </si>
  <si>
    <t>274 C</t>
  </si>
  <si>
    <t>275 C</t>
  </si>
  <si>
    <t>276 C</t>
  </si>
  <si>
    <t>277 C</t>
  </si>
  <si>
    <t>278 C</t>
  </si>
  <si>
    <t>279 C</t>
  </si>
  <si>
    <t>280 C</t>
  </si>
  <si>
    <t>281 C</t>
  </si>
  <si>
    <t>282 C</t>
  </si>
  <si>
    <t>283 C</t>
  </si>
  <si>
    <t>284 C</t>
  </si>
  <si>
    <t>285 C</t>
  </si>
  <si>
    <t>286 C</t>
  </si>
  <si>
    <t>287 C</t>
  </si>
  <si>
    <t>288 C</t>
  </si>
  <si>
    <t>289 C</t>
  </si>
  <si>
    <t>290 C</t>
  </si>
  <si>
    <t>291 C</t>
  </si>
  <si>
    <t>292 C</t>
  </si>
  <si>
    <t>293 C</t>
  </si>
  <si>
    <t>294 C</t>
  </si>
  <si>
    <t>295 C</t>
  </si>
  <si>
    <t>296 C</t>
  </si>
  <si>
    <t>297 C</t>
  </si>
  <si>
    <t>298 C</t>
  </si>
  <si>
    <t>299 C</t>
  </si>
  <si>
    <t>300 C</t>
  </si>
  <si>
    <t>301 C</t>
  </si>
  <si>
    <t>302 C</t>
  </si>
  <si>
    <t>303 C</t>
  </si>
  <si>
    <t>304 C</t>
  </si>
  <si>
    <t>305 C</t>
  </si>
  <si>
    <t>306 C</t>
  </si>
  <si>
    <t>307 C</t>
  </si>
  <si>
    <t>308 C</t>
  </si>
  <si>
    <t>309 C</t>
  </si>
  <si>
    <t>310 C</t>
  </si>
  <si>
    <t>311 C</t>
  </si>
  <si>
    <t>312 C</t>
  </si>
  <si>
    <t>313 C</t>
  </si>
  <si>
    <t>314 C</t>
  </si>
  <si>
    <t>315 C</t>
  </si>
  <si>
    <t>316 C</t>
  </si>
  <si>
    <t>317 C</t>
  </si>
  <si>
    <t>318 C</t>
  </si>
  <si>
    <t>319 C</t>
  </si>
  <si>
    <t>320 C</t>
  </si>
  <si>
    <t>321 C</t>
  </si>
  <si>
    <t>322 C</t>
  </si>
  <si>
    <t>323 C</t>
  </si>
  <si>
    <t>324 C</t>
  </si>
  <si>
    <t>325 C</t>
  </si>
  <si>
    <t>326 C</t>
  </si>
  <si>
    <t>327 C</t>
  </si>
  <si>
    <t>328 C</t>
  </si>
  <si>
    <t>329 C</t>
  </si>
  <si>
    <t>330 C</t>
  </si>
  <si>
    <t>331 C</t>
  </si>
  <si>
    <t>332 C</t>
  </si>
  <si>
    <t>333 C</t>
  </si>
  <si>
    <t>334 C</t>
  </si>
  <si>
    <t>335 C</t>
  </si>
  <si>
    <t>336 C</t>
  </si>
  <si>
    <t>337 C</t>
  </si>
  <si>
    <t>338 C</t>
  </si>
  <si>
    <t>339 C</t>
  </si>
  <si>
    <t>340 C</t>
  </si>
  <si>
    <t>341 C</t>
  </si>
  <si>
    <t>342 C</t>
  </si>
  <si>
    <t>343 C</t>
  </si>
  <si>
    <t>344 C</t>
  </si>
  <si>
    <t>345 C</t>
  </si>
  <si>
    <t>346 C</t>
  </si>
  <si>
    <t>347 C</t>
  </si>
  <si>
    <t>348 C</t>
  </si>
  <si>
    <t>349 C</t>
  </si>
  <si>
    <t>350 C</t>
  </si>
  <si>
    <t>351 C</t>
  </si>
  <si>
    <t>352 C</t>
  </si>
  <si>
    <t>353 C</t>
  </si>
  <si>
    <t>354 C</t>
  </si>
  <si>
    <t>355 C</t>
  </si>
  <si>
    <t>356 C</t>
  </si>
  <si>
    <t>357 C</t>
  </si>
  <si>
    <t>358 C</t>
  </si>
  <si>
    <t>359 C</t>
  </si>
  <si>
    <t>360 C</t>
  </si>
  <si>
    <t>361 C</t>
  </si>
  <si>
    <t>362 C</t>
  </si>
  <si>
    <t>363 C</t>
  </si>
  <si>
    <t>364 C</t>
  </si>
  <si>
    <t>365 C</t>
  </si>
  <si>
    <t>366 C</t>
  </si>
  <si>
    <t>367 C</t>
  </si>
  <si>
    <t>368 C</t>
  </si>
  <si>
    <t>369 C</t>
  </si>
  <si>
    <t>370 C</t>
  </si>
  <si>
    <t>371 C</t>
  </si>
  <si>
    <t>372 C</t>
  </si>
  <si>
    <t>373 C</t>
  </si>
  <si>
    <t>374 C</t>
  </si>
  <si>
    <t>375 C</t>
  </si>
  <si>
    <t>376 C</t>
  </si>
  <si>
    <t>377 C</t>
  </si>
  <si>
    <t>378 C</t>
  </si>
  <si>
    <t>379 C</t>
  </si>
  <si>
    <t>380 C</t>
  </si>
  <si>
    <t>381 C</t>
  </si>
  <si>
    <t>382 C</t>
  </si>
  <si>
    <t>383 C</t>
  </si>
  <si>
    <t>384 C</t>
  </si>
  <si>
    <t>385 C</t>
  </si>
  <si>
    <t>386 C</t>
  </si>
  <si>
    <t>387 C</t>
  </si>
  <si>
    <t>388 C</t>
  </si>
  <si>
    <t>389 C</t>
  </si>
  <si>
    <t>390 C</t>
  </si>
  <si>
    <t>391 C</t>
  </si>
  <si>
    <t>392 C</t>
  </si>
  <si>
    <t>393 C</t>
  </si>
  <si>
    <t>394 C</t>
  </si>
  <si>
    <t>395 C</t>
  </si>
  <si>
    <t>396 C</t>
  </si>
  <si>
    <t>397 C</t>
  </si>
  <si>
    <t>398 C</t>
  </si>
  <si>
    <t>399 C</t>
  </si>
  <si>
    <t>400 C</t>
  </si>
  <si>
    <t>401 C</t>
  </si>
  <si>
    <t>402 C</t>
  </si>
  <si>
    <t>403 C</t>
  </si>
  <si>
    <t>404 C</t>
  </si>
  <si>
    <t>405 C</t>
  </si>
  <si>
    <t>406 C</t>
  </si>
  <si>
    <t>407 C</t>
  </si>
  <si>
    <t>408 C</t>
  </si>
  <si>
    <t>409 C</t>
  </si>
  <si>
    <t>410 C</t>
  </si>
  <si>
    <t>411 C</t>
  </si>
  <si>
    <t>412 C</t>
  </si>
  <si>
    <t>413 C</t>
  </si>
  <si>
    <t>414 C</t>
  </si>
  <si>
    <t>415 C</t>
  </si>
  <si>
    <t>416 C</t>
  </si>
  <si>
    <t>417 C</t>
  </si>
  <si>
    <t>418 C</t>
  </si>
  <si>
    <t>419 C</t>
  </si>
  <si>
    <t>420 C</t>
  </si>
  <si>
    <t>421 C</t>
  </si>
  <si>
    <t>422 C</t>
  </si>
  <si>
    <t>423 C</t>
  </si>
  <si>
    <t>424 C</t>
  </si>
  <si>
    <t>425 C</t>
  </si>
  <si>
    <t>426 C</t>
  </si>
  <si>
    <t>427 C</t>
  </si>
  <si>
    <t>428 C</t>
  </si>
  <si>
    <t>429 C</t>
  </si>
  <si>
    <t>430 C</t>
  </si>
  <si>
    <t>431 C</t>
  </si>
  <si>
    <t>432 C</t>
  </si>
  <si>
    <t>433 C</t>
  </si>
  <si>
    <t>434 C</t>
  </si>
  <si>
    <t>435 C</t>
  </si>
  <si>
    <t>436 C</t>
  </si>
  <si>
    <t>437 C</t>
  </si>
  <si>
    <t>438 C</t>
  </si>
  <si>
    <t>439 C</t>
  </si>
  <si>
    <t>440 C</t>
  </si>
  <si>
    <t>441 C</t>
  </si>
  <si>
    <t>442 C</t>
  </si>
  <si>
    <t>443 C</t>
  </si>
  <si>
    <t>444 C</t>
  </si>
  <si>
    <t>445 C</t>
  </si>
  <si>
    <t>446 C</t>
  </si>
  <si>
    <t>447 C</t>
  </si>
  <si>
    <t>448 C</t>
  </si>
  <si>
    <t>449 C</t>
  </si>
  <si>
    <t>450 C</t>
  </si>
  <si>
    <t>451 C</t>
  </si>
  <si>
    <t>452 C</t>
  </si>
  <si>
    <t>453 C</t>
  </si>
  <si>
    <t>454 C</t>
  </si>
  <si>
    <t>455 C</t>
  </si>
  <si>
    <t>456 C</t>
  </si>
  <si>
    <t>457 C</t>
  </si>
  <si>
    <t>458 C</t>
  </si>
  <si>
    <t>459 C</t>
  </si>
  <si>
    <t>460 C</t>
  </si>
  <si>
    <t>461 C</t>
  </si>
  <si>
    <t>462 C</t>
  </si>
  <si>
    <t>463 C</t>
  </si>
  <si>
    <t>464 C</t>
  </si>
  <si>
    <t>465 C</t>
  </si>
  <si>
    <t>466 C</t>
  </si>
  <si>
    <t>467 C</t>
  </si>
  <si>
    <t>468 C</t>
  </si>
  <si>
    <t>469 C</t>
  </si>
  <si>
    <t>470 C</t>
  </si>
  <si>
    <t>471 C</t>
  </si>
  <si>
    <t>472 C</t>
  </si>
  <si>
    <t>473 C</t>
  </si>
  <si>
    <t>474 C</t>
  </si>
  <si>
    <t>475 C</t>
  </si>
  <si>
    <t>476 C</t>
  </si>
  <si>
    <t>477 C</t>
  </si>
  <si>
    <t>478 C</t>
  </si>
  <si>
    <t>479 C</t>
  </si>
  <si>
    <t>480 C</t>
  </si>
  <si>
    <t>481 C</t>
  </si>
  <si>
    <t>482 C</t>
  </si>
  <si>
    <t>483 C</t>
  </si>
  <si>
    <t>484 C</t>
  </si>
  <si>
    <t>485 C</t>
  </si>
  <si>
    <t>486 C</t>
  </si>
  <si>
    <t>487 C</t>
  </si>
  <si>
    <t>488 C</t>
  </si>
  <si>
    <t>489 C</t>
  </si>
  <si>
    <t>490 C</t>
  </si>
  <si>
    <t>491 C</t>
  </si>
  <si>
    <t>492 C</t>
  </si>
  <si>
    <t>493 C</t>
  </si>
  <si>
    <t>494 C</t>
  </si>
  <si>
    <t>495 C</t>
  </si>
  <si>
    <t>496 C</t>
  </si>
  <si>
    <t>497 C</t>
  </si>
  <si>
    <t>498 C</t>
  </si>
  <si>
    <t>499 C</t>
  </si>
  <si>
    <t>500 C</t>
  </si>
  <si>
    <t>501 C</t>
  </si>
  <si>
    <t>502 C</t>
  </si>
  <si>
    <t>503 C</t>
  </si>
  <si>
    <t>504 C</t>
  </si>
  <si>
    <t>505 C</t>
  </si>
  <si>
    <t>506 C</t>
  </si>
  <si>
    <t>507 C</t>
  </si>
  <si>
    <t>508 C</t>
  </si>
  <si>
    <t>509 C</t>
  </si>
  <si>
    <t>510 C</t>
  </si>
  <si>
    <t>511 C</t>
  </si>
  <si>
    <t>512 C</t>
  </si>
  <si>
    <t>513 C</t>
  </si>
  <si>
    <t>514 C</t>
  </si>
  <si>
    <t>515 C</t>
  </si>
  <si>
    <t>516 C</t>
  </si>
  <si>
    <t>517 C</t>
  </si>
  <si>
    <t>518 C</t>
  </si>
  <si>
    <t>519 C</t>
  </si>
  <si>
    <t>520 C</t>
  </si>
  <si>
    <t>521 C</t>
  </si>
  <si>
    <t>522 C</t>
  </si>
  <si>
    <t>523 C</t>
  </si>
  <si>
    <t>524 C</t>
  </si>
  <si>
    <t>525 C</t>
  </si>
  <si>
    <t>526 C</t>
  </si>
  <si>
    <t>527 C</t>
  </si>
  <si>
    <t>528 C</t>
  </si>
  <si>
    <t>529 C</t>
  </si>
  <si>
    <t>530 C</t>
  </si>
  <si>
    <t>531 C</t>
  </si>
  <si>
    <t>532 C</t>
  </si>
  <si>
    <t>533 C</t>
  </si>
  <si>
    <t>534 C</t>
  </si>
  <si>
    <t>535 C</t>
  </si>
  <si>
    <t>536 C</t>
  </si>
  <si>
    <t>537 C</t>
  </si>
  <si>
    <t>538 C</t>
  </si>
  <si>
    <t>539 C</t>
  </si>
  <si>
    <t>540 C</t>
  </si>
  <si>
    <t>541 C</t>
  </si>
  <si>
    <t>542 C</t>
  </si>
  <si>
    <t>543 C</t>
  </si>
  <si>
    <t>544 C</t>
  </si>
  <si>
    <t>545 C</t>
  </si>
  <si>
    <t>546 C</t>
  </si>
  <si>
    <t>547 C</t>
  </si>
  <si>
    <t>548 C</t>
  </si>
  <si>
    <t>549 C</t>
  </si>
  <si>
    <t>550 C</t>
  </si>
  <si>
    <t>551 C</t>
  </si>
  <si>
    <t>552 C</t>
  </si>
  <si>
    <t>553 C</t>
  </si>
  <si>
    <t>554 C</t>
  </si>
  <si>
    <t>555 C</t>
  </si>
  <si>
    <t>556 C</t>
  </si>
  <si>
    <t>557 C</t>
  </si>
  <si>
    <t>558 C</t>
  </si>
  <si>
    <t>559 C</t>
  </si>
  <si>
    <t>560 C</t>
  </si>
  <si>
    <t>561 C</t>
  </si>
  <si>
    <t>562 C</t>
  </si>
  <si>
    <t>563 C</t>
  </si>
  <si>
    <t>564 C</t>
  </si>
  <si>
    <t>565 C</t>
  </si>
  <si>
    <t>566 C</t>
  </si>
  <si>
    <t>567 C</t>
  </si>
  <si>
    <t>568 C</t>
  </si>
  <si>
    <t>569 C</t>
  </si>
  <si>
    <t>570 C</t>
  </si>
  <si>
    <t>571 C</t>
  </si>
  <si>
    <t>572 C</t>
  </si>
  <si>
    <t>573 C</t>
  </si>
  <si>
    <t>574 C</t>
  </si>
  <si>
    <t>575 C</t>
  </si>
  <si>
    <t>576 C</t>
  </si>
  <si>
    <t>577 C</t>
  </si>
  <si>
    <t>578 C</t>
  </si>
  <si>
    <t>579 C</t>
  </si>
  <si>
    <t>580 C</t>
  </si>
  <si>
    <t>581 C</t>
  </si>
  <si>
    <t>582 C</t>
  </si>
  <si>
    <t>583 C</t>
  </si>
  <si>
    <t>584 C</t>
  </si>
  <si>
    <t>585 C</t>
  </si>
  <si>
    <t>586 C</t>
  </si>
  <si>
    <t>587 C</t>
  </si>
  <si>
    <t>600 C</t>
  </si>
  <si>
    <t>601 C</t>
  </si>
  <si>
    <t>602 C</t>
  </si>
  <si>
    <t>603 C</t>
  </si>
  <si>
    <t>604 C</t>
  </si>
  <si>
    <t>605 C</t>
  </si>
  <si>
    <t>606 C</t>
  </si>
  <si>
    <t>607 C</t>
  </si>
  <si>
    <t>608 C</t>
  </si>
  <si>
    <t>609 C</t>
  </si>
  <si>
    <t>610 C</t>
  </si>
  <si>
    <t>611 C</t>
  </si>
  <si>
    <t>612 C</t>
  </si>
  <si>
    <t>613 C</t>
  </si>
  <si>
    <t>614 C</t>
  </si>
  <si>
    <t>615 C</t>
  </si>
  <si>
    <t>616 C</t>
  </si>
  <si>
    <t>617 C</t>
  </si>
  <si>
    <t>618 C</t>
  </si>
  <si>
    <t>619 C</t>
  </si>
  <si>
    <t>620 C</t>
  </si>
  <si>
    <t>621 C</t>
  </si>
  <si>
    <t>622 C</t>
  </si>
  <si>
    <t>623 C</t>
  </si>
  <si>
    <t>624 C</t>
  </si>
  <si>
    <t>625 C</t>
  </si>
  <si>
    <t>626 C</t>
  </si>
  <si>
    <t>627 C</t>
  </si>
  <si>
    <t>628 C</t>
  </si>
  <si>
    <t>629 C</t>
  </si>
  <si>
    <t>630 C</t>
  </si>
  <si>
    <t>631 C</t>
  </si>
  <si>
    <t>632 C</t>
  </si>
  <si>
    <t>633 C</t>
  </si>
  <si>
    <t>634 C</t>
  </si>
  <si>
    <t>635 C</t>
  </si>
  <si>
    <t>636 C</t>
  </si>
  <si>
    <t>637 C</t>
  </si>
  <si>
    <t>638 C</t>
  </si>
  <si>
    <t>639 C</t>
  </si>
  <si>
    <t>640 C</t>
  </si>
  <si>
    <t>641 C</t>
  </si>
  <si>
    <t>642 C</t>
  </si>
  <si>
    <t>643 C</t>
  </si>
  <si>
    <t>644 C</t>
  </si>
  <si>
    <t>645 C</t>
  </si>
  <si>
    <t>646 C</t>
  </si>
  <si>
    <t>647 C</t>
  </si>
  <si>
    <t>648 C</t>
  </si>
  <si>
    <t>649 C</t>
  </si>
  <si>
    <t>650 C</t>
  </si>
  <si>
    <t>651 C</t>
  </si>
  <si>
    <t>652 C</t>
  </si>
  <si>
    <t>653 C</t>
  </si>
  <si>
    <t>654 C</t>
  </si>
  <si>
    <t>655 C</t>
  </si>
  <si>
    <t>656 C</t>
  </si>
  <si>
    <t>657 C</t>
  </si>
  <si>
    <t>658 C</t>
  </si>
  <si>
    <t>659 C</t>
  </si>
  <si>
    <t>660 C</t>
  </si>
  <si>
    <t>661 C</t>
  </si>
  <si>
    <t>662 C</t>
  </si>
  <si>
    <t>663 C</t>
  </si>
  <si>
    <t>664 C</t>
  </si>
  <si>
    <t>665 C</t>
  </si>
  <si>
    <t>666 C</t>
  </si>
  <si>
    <t>667 C</t>
  </si>
  <si>
    <t>668 C</t>
  </si>
  <si>
    <t>669 C</t>
  </si>
  <si>
    <t>670 C</t>
  </si>
  <si>
    <t>671 C</t>
  </si>
  <si>
    <t>672 C</t>
  </si>
  <si>
    <t>673 C</t>
  </si>
  <si>
    <t>674 C</t>
  </si>
  <si>
    <t>675 C</t>
  </si>
  <si>
    <t>676 C</t>
  </si>
  <si>
    <t>677 C</t>
  </si>
  <si>
    <t>678 C</t>
  </si>
  <si>
    <t>679 C</t>
  </si>
  <si>
    <t>680 C</t>
  </si>
  <si>
    <t>681 C</t>
  </si>
  <si>
    <t>682 C</t>
  </si>
  <si>
    <t>683 C</t>
  </si>
  <si>
    <t>684 C</t>
  </si>
  <si>
    <t>685 C</t>
  </si>
  <si>
    <t>686 C</t>
  </si>
  <si>
    <t>687 C</t>
  </si>
  <si>
    <t>688 C</t>
  </si>
  <si>
    <t>689 C</t>
  </si>
  <si>
    <t>690 C</t>
  </si>
  <si>
    <t>691 C</t>
  </si>
  <si>
    <t>692 C</t>
  </si>
  <si>
    <t>693 C</t>
  </si>
  <si>
    <t>694 C</t>
  </si>
  <si>
    <t>695 C</t>
  </si>
  <si>
    <t>696 C</t>
  </si>
  <si>
    <t>697 C</t>
  </si>
  <si>
    <t>698 C</t>
  </si>
  <si>
    <t>699 C</t>
  </si>
  <si>
    <t>700 C</t>
  </si>
  <si>
    <t>701 C</t>
  </si>
  <si>
    <t>702 C</t>
  </si>
  <si>
    <t>703 C</t>
  </si>
  <si>
    <t>704 C</t>
  </si>
  <si>
    <t>705 C</t>
  </si>
  <si>
    <t>706 C</t>
  </si>
  <si>
    <t>707 C</t>
  </si>
  <si>
    <t>708 C</t>
  </si>
  <si>
    <t>709 C</t>
  </si>
  <si>
    <t>710 C</t>
  </si>
  <si>
    <t>711 C</t>
  </si>
  <si>
    <t>712 C</t>
  </si>
  <si>
    <t>713 C</t>
  </si>
  <si>
    <t>714 C</t>
  </si>
  <si>
    <t>715 C</t>
  </si>
  <si>
    <t>716 C</t>
  </si>
  <si>
    <t>717 C</t>
  </si>
  <si>
    <t>718 C</t>
  </si>
  <si>
    <t>719 C</t>
  </si>
  <si>
    <t>720 C</t>
  </si>
  <si>
    <t>721 C</t>
  </si>
  <si>
    <t>722 C</t>
  </si>
  <si>
    <t>723 C</t>
  </si>
  <si>
    <t>724 C</t>
  </si>
  <si>
    <t>725 C</t>
  </si>
  <si>
    <t>726 C</t>
  </si>
  <si>
    <t>727 C</t>
  </si>
  <si>
    <t>728 C</t>
  </si>
  <si>
    <t>729 C</t>
  </si>
  <si>
    <t>730 C</t>
  </si>
  <si>
    <t>731 C</t>
  </si>
  <si>
    <t>732 C</t>
  </si>
  <si>
    <t>1205 C</t>
  </si>
  <si>
    <t>1215 C</t>
  </si>
  <si>
    <t>1225 C</t>
  </si>
  <si>
    <t>1235 C</t>
  </si>
  <si>
    <t>1245 C</t>
  </si>
  <si>
    <t>1255 C</t>
  </si>
  <si>
    <t>1265 C</t>
  </si>
  <si>
    <t>1345 C</t>
  </si>
  <si>
    <t>1355 C</t>
  </si>
  <si>
    <t>1365 C</t>
  </si>
  <si>
    <t>1375 C</t>
  </si>
  <si>
    <t>1385 C</t>
  </si>
  <si>
    <t>1395 C</t>
  </si>
  <si>
    <t>1405 C</t>
  </si>
  <si>
    <t>1485 C</t>
  </si>
  <si>
    <t>1495 C</t>
  </si>
  <si>
    <t>1505 C</t>
  </si>
  <si>
    <t>1525 C</t>
  </si>
  <si>
    <t>1535 C</t>
  </si>
  <si>
    <t>1545 C</t>
  </si>
  <si>
    <t>1555 C</t>
  </si>
  <si>
    <t>1565 C</t>
  </si>
  <si>
    <t>1575 C</t>
  </si>
  <si>
    <t>1585 C</t>
  </si>
  <si>
    <t>1595 C</t>
  </si>
  <si>
    <t>1605 C</t>
  </si>
  <si>
    <t>1615 C</t>
  </si>
  <si>
    <t>1625 C</t>
  </si>
  <si>
    <t>1635 C</t>
  </si>
  <si>
    <t>1645 C</t>
  </si>
  <si>
    <t>1655 C</t>
  </si>
  <si>
    <t>1665 C</t>
  </si>
  <si>
    <t>1675 C</t>
  </si>
  <si>
    <t>1685 C</t>
  </si>
  <si>
    <t>1765 C</t>
  </si>
  <si>
    <t>1767 C</t>
  </si>
  <si>
    <t>1775 C</t>
  </si>
  <si>
    <t>1777 C</t>
  </si>
  <si>
    <t>1785 C</t>
  </si>
  <si>
    <t>1787 C</t>
  </si>
  <si>
    <t>1788 C</t>
  </si>
  <si>
    <t>1795 C</t>
  </si>
  <si>
    <t>1797 C</t>
  </si>
  <si>
    <t>1805 C</t>
  </si>
  <si>
    <t>1807 C</t>
  </si>
  <si>
    <t>1815 C</t>
  </si>
  <si>
    <t>1817 C</t>
  </si>
  <si>
    <t>1895 C</t>
  </si>
  <si>
    <t>1905 C</t>
  </si>
  <si>
    <t>1915 C</t>
  </si>
  <si>
    <t>1925 C</t>
  </si>
  <si>
    <t>1935 C</t>
  </si>
  <si>
    <t>1945 C</t>
  </si>
  <si>
    <t>1955 C</t>
  </si>
  <si>
    <t>2001 C</t>
  </si>
  <si>
    <t>2002 C</t>
  </si>
  <si>
    <t>2003 C</t>
  </si>
  <si>
    <t>2004 C</t>
  </si>
  <si>
    <t>2005 C</t>
  </si>
  <si>
    <t>2006 C</t>
  </si>
  <si>
    <t>2007 C</t>
  </si>
  <si>
    <t>2008 C</t>
  </si>
  <si>
    <t>2009 C</t>
  </si>
  <si>
    <t>2010 C</t>
  </si>
  <si>
    <t>2011 C</t>
  </si>
  <si>
    <t>2012 C</t>
  </si>
  <si>
    <t>2013 C</t>
  </si>
  <si>
    <t>2364 C</t>
  </si>
  <si>
    <t>2365 C</t>
  </si>
  <si>
    <t>2385 C</t>
  </si>
  <si>
    <t>2395 C</t>
  </si>
  <si>
    <t>2405 C</t>
  </si>
  <si>
    <t>2415 C</t>
  </si>
  <si>
    <t>2425 C</t>
  </si>
  <si>
    <t>2428 C</t>
  </si>
  <si>
    <t>2429 C</t>
  </si>
  <si>
    <t>2562 C</t>
  </si>
  <si>
    <t>2563 C</t>
  </si>
  <si>
    <t>2567 C</t>
  </si>
  <si>
    <t>2572 C</t>
  </si>
  <si>
    <t>2573 C</t>
  </si>
  <si>
    <t>2577 C</t>
  </si>
  <si>
    <t>2582 C</t>
  </si>
  <si>
    <t>2583 C</t>
  </si>
  <si>
    <t>2592 C</t>
  </si>
  <si>
    <t>2597 C</t>
  </si>
  <si>
    <t>2622 C</t>
  </si>
  <si>
    <t>2635 C</t>
  </si>
  <si>
    <t>2645 C</t>
  </si>
  <si>
    <t>2655 C</t>
  </si>
  <si>
    <t>2665 C</t>
  </si>
  <si>
    <t>2705 C</t>
  </si>
  <si>
    <t>2706 C</t>
  </si>
  <si>
    <t>2707 C</t>
  </si>
  <si>
    <t>2708 C</t>
  </si>
  <si>
    <t>2715 C</t>
  </si>
  <si>
    <t>2716 C</t>
  </si>
  <si>
    <t>2717 C</t>
  </si>
  <si>
    <t>2718 C</t>
  </si>
  <si>
    <t>2725 C</t>
  </si>
  <si>
    <t>2726 C</t>
  </si>
  <si>
    <t>2727 C</t>
  </si>
  <si>
    <t>2728 C</t>
  </si>
  <si>
    <t>2757 C</t>
  </si>
  <si>
    <t>2767 C</t>
  </si>
  <si>
    <t>2768 C</t>
  </si>
  <si>
    <t>2905 C</t>
  </si>
  <si>
    <t>2915 C</t>
  </si>
  <si>
    <t>2925 C</t>
  </si>
  <si>
    <t>2935 C</t>
  </si>
  <si>
    <t>2945 C</t>
  </si>
  <si>
    <t>2955 C</t>
  </si>
  <si>
    <t>2965 C</t>
  </si>
  <si>
    <t>2975 C</t>
  </si>
  <si>
    <t>2985 C</t>
  </si>
  <si>
    <t>2995 C</t>
  </si>
  <si>
    <t>3005 C</t>
  </si>
  <si>
    <t>3015 C</t>
  </si>
  <si>
    <t>3025 C</t>
  </si>
  <si>
    <t>3035 C</t>
  </si>
  <si>
    <t>3105 C</t>
  </si>
  <si>
    <t>3115 C</t>
  </si>
  <si>
    <t>3125 C</t>
  </si>
  <si>
    <t>3135 C</t>
  </si>
  <si>
    <t>3145 C</t>
  </si>
  <si>
    <t>3155 C</t>
  </si>
  <si>
    <t>3165 C</t>
  </si>
  <si>
    <t>3242 C</t>
  </si>
  <si>
    <t>3245 C</t>
  </si>
  <si>
    <t>3248 C</t>
  </si>
  <si>
    <t>3252 C</t>
  </si>
  <si>
    <t>3255 C</t>
  </si>
  <si>
    <t>3258 C</t>
  </si>
  <si>
    <t>3262 C</t>
  </si>
  <si>
    <t>3265 C</t>
  </si>
  <si>
    <t>3268 C</t>
  </si>
  <si>
    <t>3272 C</t>
  </si>
  <si>
    <t>3275 C</t>
  </si>
  <si>
    <t>3278 C</t>
  </si>
  <si>
    <t>3282 C</t>
  </si>
  <si>
    <t>3285 C</t>
  </si>
  <si>
    <t>3288 C</t>
  </si>
  <si>
    <t>3292 C</t>
  </si>
  <si>
    <t>3295 C</t>
  </si>
  <si>
    <t>3298 C</t>
  </si>
  <si>
    <t>3302 C</t>
  </si>
  <si>
    <t>3305 C</t>
  </si>
  <si>
    <t>3308 C</t>
  </si>
  <si>
    <t>3375 C</t>
  </si>
  <si>
    <t>3385 C</t>
  </si>
  <si>
    <t>3395 C</t>
  </si>
  <si>
    <t>3405 C</t>
  </si>
  <si>
    <t>3415 C</t>
  </si>
  <si>
    <t>3425 C</t>
  </si>
  <si>
    <t>3435 C</t>
  </si>
  <si>
    <t>3935 C</t>
  </si>
  <si>
    <t>3945 C</t>
  </si>
  <si>
    <t>3955 C</t>
  </si>
  <si>
    <t>3965 C</t>
  </si>
  <si>
    <t>3975 C</t>
  </si>
  <si>
    <t>3985 C</t>
  </si>
  <si>
    <t>3995 C</t>
  </si>
  <si>
    <t>4485 C</t>
  </si>
  <si>
    <t>4495 C</t>
  </si>
  <si>
    <t>4505 C</t>
  </si>
  <si>
    <t>4515 C</t>
  </si>
  <si>
    <t>4525 C</t>
  </si>
  <si>
    <t>4535 C</t>
  </si>
  <si>
    <t>4545 C</t>
  </si>
  <si>
    <t>4625 C</t>
  </si>
  <si>
    <t>4635 C</t>
  </si>
  <si>
    <t>4645 C</t>
  </si>
  <si>
    <t>4655 C</t>
  </si>
  <si>
    <t>4665 C</t>
  </si>
  <si>
    <t>4675 C</t>
  </si>
  <si>
    <t>4685 C</t>
  </si>
  <si>
    <t>4695 C</t>
  </si>
  <si>
    <t>4705 C</t>
  </si>
  <si>
    <t>4715 C</t>
  </si>
  <si>
    <t>4725 C</t>
  </si>
  <si>
    <t>4735 C</t>
  </si>
  <si>
    <t>4745 C</t>
  </si>
  <si>
    <t>4755 C</t>
  </si>
  <si>
    <t>4975 C</t>
  </si>
  <si>
    <t>4985 C</t>
  </si>
  <si>
    <t>4995 C</t>
  </si>
  <si>
    <t>5005 C</t>
  </si>
  <si>
    <t>5015 C</t>
  </si>
  <si>
    <t>5025 C</t>
  </si>
  <si>
    <t>5035 C</t>
  </si>
  <si>
    <t>5115 C</t>
  </si>
  <si>
    <t>5125 C</t>
  </si>
  <si>
    <t>5135 C</t>
  </si>
  <si>
    <t>5145 C</t>
  </si>
  <si>
    <t>5155 C</t>
  </si>
  <si>
    <t>5165 C</t>
  </si>
  <si>
    <t>5175 C</t>
  </si>
  <si>
    <t>5185 C</t>
  </si>
  <si>
    <t>5195 C</t>
  </si>
  <si>
    <t>5205 C</t>
  </si>
  <si>
    <t>5215 C</t>
  </si>
  <si>
    <t>5225 C</t>
  </si>
  <si>
    <t>5235 C</t>
  </si>
  <si>
    <t>5245 C</t>
  </si>
  <si>
    <t>5255 C</t>
  </si>
  <si>
    <t>5265 C</t>
  </si>
  <si>
    <t>5275 C</t>
  </si>
  <si>
    <t>5285 C</t>
  </si>
  <si>
    <t>5295 C</t>
  </si>
  <si>
    <t>5305 C</t>
  </si>
  <si>
    <t>5315 C</t>
  </si>
  <si>
    <t>5395 C</t>
  </si>
  <si>
    <t>5405 C</t>
  </si>
  <si>
    <t>5415 C</t>
  </si>
  <si>
    <t>5425 C</t>
  </si>
  <si>
    <t>5435 C</t>
  </si>
  <si>
    <t>5445 C</t>
  </si>
  <si>
    <t>5455 C</t>
  </si>
  <si>
    <t>5463 C</t>
  </si>
  <si>
    <t>5467 C</t>
  </si>
  <si>
    <t>5473 C</t>
  </si>
  <si>
    <t>5477 C</t>
  </si>
  <si>
    <t>5483 C</t>
  </si>
  <si>
    <t>5487 C</t>
  </si>
  <si>
    <t>5493 C</t>
  </si>
  <si>
    <t>5497 C</t>
  </si>
  <si>
    <t>5503 C</t>
  </si>
  <si>
    <t>5507 C</t>
  </si>
  <si>
    <t>5513 C</t>
  </si>
  <si>
    <t>5517 C</t>
  </si>
  <si>
    <t>5523 C</t>
  </si>
  <si>
    <t>5527 C</t>
  </si>
  <si>
    <t>5535 C</t>
  </si>
  <si>
    <t>5545 C</t>
  </si>
  <si>
    <t>5555 C</t>
  </si>
  <si>
    <t>5565 C</t>
  </si>
  <si>
    <t>5575 C</t>
  </si>
  <si>
    <t>5585 C</t>
  </si>
  <si>
    <t>5595 C</t>
  </si>
  <si>
    <t>5605 C</t>
  </si>
  <si>
    <t>5615 C</t>
  </si>
  <si>
    <t>5625 C</t>
  </si>
  <si>
    <t>5635 C</t>
  </si>
  <si>
    <t>5645 C</t>
  </si>
  <si>
    <t>5655 C</t>
  </si>
  <si>
    <t>5665 C</t>
  </si>
  <si>
    <t>5743 C</t>
  </si>
  <si>
    <t>5747 C</t>
  </si>
  <si>
    <t>5753 C</t>
  </si>
  <si>
    <t>5757 C</t>
  </si>
  <si>
    <t>5763 C</t>
  </si>
  <si>
    <t>5767 C</t>
  </si>
  <si>
    <t>5773 C</t>
  </si>
  <si>
    <t>5777 C</t>
  </si>
  <si>
    <t>5783 C</t>
  </si>
  <si>
    <t>5787 C</t>
  </si>
  <si>
    <t>5793 C</t>
  </si>
  <si>
    <t>5797 C</t>
  </si>
  <si>
    <t>5803 C</t>
  </si>
  <si>
    <t>5807 C</t>
  </si>
  <si>
    <t>5815 C</t>
  </si>
  <si>
    <t>5825 C</t>
  </si>
  <si>
    <t>5835 C</t>
  </si>
  <si>
    <t>5845 C</t>
  </si>
  <si>
    <t>5855 C</t>
  </si>
  <si>
    <t>5865 C</t>
  </si>
  <si>
    <t>5875 C</t>
  </si>
  <si>
    <t>7401 C</t>
  </si>
  <si>
    <t>7402 C</t>
  </si>
  <si>
    <t>7403 C</t>
  </si>
  <si>
    <t>7404 C</t>
  </si>
  <si>
    <t>7405 C</t>
  </si>
  <si>
    <t>7406 C</t>
  </si>
  <si>
    <t>7407 C</t>
  </si>
  <si>
    <t>7408 C</t>
  </si>
  <si>
    <t>7409 C</t>
  </si>
  <si>
    <t>7410 C</t>
  </si>
  <si>
    <t>7411 C</t>
  </si>
  <si>
    <t>7412 C</t>
  </si>
  <si>
    <t>7413 C</t>
  </si>
  <si>
    <t>7414 C</t>
  </si>
  <si>
    <t>7415 C</t>
  </si>
  <si>
    <t>7416 C</t>
  </si>
  <si>
    <t>7417 C</t>
  </si>
  <si>
    <t>7419 C</t>
  </si>
  <si>
    <t>7420 C</t>
  </si>
  <si>
    <t>7421 C</t>
  </si>
  <si>
    <t>7422 C</t>
  </si>
  <si>
    <t>7423 C</t>
  </si>
  <si>
    <t>7424 C</t>
  </si>
  <si>
    <t>7425 C</t>
  </si>
  <si>
    <t>7426 C</t>
  </si>
  <si>
    <t>7427 C</t>
  </si>
  <si>
    <t>7428 C</t>
  </si>
  <si>
    <t>7429 C</t>
  </si>
  <si>
    <t>7430 C</t>
  </si>
  <si>
    <t>7431 C</t>
  </si>
  <si>
    <t>7432 C</t>
  </si>
  <si>
    <t>7433 C</t>
  </si>
  <si>
    <t>7434 C</t>
  </si>
  <si>
    <t>7435 C</t>
  </si>
  <si>
    <t>7436 C</t>
  </si>
  <si>
    <t>7437 C</t>
  </si>
  <si>
    <t>7438 C</t>
  </si>
  <si>
    <t>7439 C</t>
  </si>
  <si>
    <t>7440 C</t>
  </si>
  <si>
    <t>7443 C</t>
  </si>
  <si>
    <t>7444 C</t>
  </si>
  <si>
    <t>7445 C</t>
  </si>
  <si>
    <t>7450 C</t>
  </si>
  <si>
    <t>7451 C</t>
  </si>
  <si>
    <t>7452 C</t>
  </si>
  <si>
    <t>7453 C</t>
  </si>
  <si>
    <t>7454 C</t>
  </si>
  <si>
    <t>7456 C</t>
  </si>
  <si>
    <t>7457 C</t>
  </si>
  <si>
    <t>7458 C</t>
  </si>
  <si>
    <t>7459 C</t>
  </si>
  <si>
    <t>7460 C</t>
  </si>
  <si>
    <t>7461 C</t>
  </si>
  <si>
    <t>7462 C</t>
  </si>
  <si>
    <t>7463 C</t>
  </si>
  <si>
    <t>7464 C</t>
  </si>
  <si>
    <t>7465 C</t>
  </si>
  <si>
    <t>7466 C</t>
  </si>
  <si>
    <t>7467 C</t>
  </si>
  <si>
    <t>7468 C</t>
  </si>
  <si>
    <t>7469 C</t>
  </si>
  <si>
    <t>7470 C</t>
  </si>
  <si>
    <t>7471 C</t>
  </si>
  <si>
    <t>7472 C</t>
  </si>
  <si>
    <t>7473 C</t>
  </si>
  <si>
    <t>7474 C</t>
  </si>
  <si>
    <t>7475 C</t>
  </si>
  <si>
    <t>7476 C</t>
  </si>
  <si>
    <t>7477 C</t>
  </si>
  <si>
    <t>7478 C</t>
  </si>
  <si>
    <t>7479 C</t>
  </si>
  <si>
    <t>7480 C</t>
  </si>
  <si>
    <t>7481 C</t>
  </si>
  <si>
    <t>7482 C</t>
  </si>
  <si>
    <t>7483 C</t>
  </si>
  <si>
    <t>7484 C</t>
  </si>
  <si>
    <t>7485 C</t>
  </si>
  <si>
    <t>7486 C</t>
  </si>
  <si>
    <t>7487 C</t>
  </si>
  <si>
    <t>7488 C</t>
  </si>
  <si>
    <t>7489 C</t>
  </si>
  <si>
    <t>7490 C</t>
  </si>
  <si>
    <t>7491 C</t>
  </si>
  <si>
    <t>7492 C</t>
  </si>
  <si>
    <t>7493 C</t>
  </si>
  <si>
    <t>7494 C</t>
  </si>
  <si>
    <t>7495 C</t>
  </si>
  <si>
    <t>7496 C</t>
  </si>
  <si>
    <t>7497 C</t>
  </si>
  <si>
    <t>7498 C</t>
  </si>
  <si>
    <t>7499 C</t>
  </si>
  <si>
    <t>7500 C</t>
  </si>
  <si>
    <t>7501 C</t>
  </si>
  <si>
    <t>7502 C</t>
  </si>
  <si>
    <t>7503 C</t>
  </si>
  <si>
    <t>7504 C</t>
  </si>
  <si>
    <t>7505 C</t>
  </si>
  <si>
    <t>7506 C</t>
  </si>
  <si>
    <t>7507 C</t>
  </si>
  <si>
    <t>7508 C</t>
  </si>
  <si>
    <t>7509 C</t>
  </si>
  <si>
    <t>7510 C</t>
  </si>
  <si>
    <t>7511 C</t>
  </si>
  <si>
    <t>7512 C</t>
  </si>
  <si>
    <t>7513 C</t>
  </si>
  <si>
    <t>7514 C</t>
  </si>
  <si>
    <t>7515 C</t>
  </si>
  <si>
    <t>7516 C</t>
  </si>
  <si>
    <t>7517 C</t>
  </si>
  <si>
    <t>7518 C</t>
  </si>
  <si>
    <t>7519 C</t>
  </si>
  <si>
    <t>7520 C</t>
  </si>
  <si>
    <t>7521 C</t>
  </si>
  <si>
    <t>7522 C</t>
  </si>
  <si>
    <t>7523 C</t>
  </si>
  <si>
    <t>7524 C</t>
  </si>
  <si>
    <t>7525 C</t>
  </si>
  <si>
    <t>7526 C</t>
  </si>
  <si>
    <t>7527 C</t>
  </si>
  <si>
    <t>7528 C</t>
  </si>
  <si>
    <t>7529 C</t>
  </si>
  <si>
    <t>7530 C</t>
  </si>
  <si>
    <t>7531 C</t>
  </si>
  <si>
    <t>7532 C</t>
  </si>
  <si>
    <t>7533 C</t>
  </si>
  <si>
    <t>7534 C</t>
  </si>
  <si>
    <t>7535 C</t>
  </si>
  <si>
    <t>7536 C</t>
  </si>
  <si>
    <t>7537 C</t>
  </si>
  <si>
    <t>7538 C</t>
  </si>
  <si>
    <t>7539 C</t>
  </si>
  <si>
    <t>7541 C</t>
  </si>
  <si>
    <t>7542 C</t>
  </si>
  <si>
    <t>7543 C</t>
  </si>
  <si>
    <t>7544 C</t>
  </si>
  <si>
    <t>7545 C</t>
  </si>
  <si>
    <t>7546 C</t>
  </si>
  <si>
    <t>7547 C</t>
  </si>
  <si>
    <t>7548 C</t>
  </si>
  <si>
    <t>7549 C</t>
  </si>
  <si>
    <t>7550 C</t>
  </si>
  <si>
    <t>7551 C</t>
  </si>
  <si>
    <t>7552 C</t>
  </si>
  <si>
    <t>7553 C</t>
  </si>
  <si>
    <t>7554 C</t>
  </si>
  <si>
    <t>7555 C</t>
  </si>
  <si>
    <t>7556 C</t>
  </si>
  <si>
    <t>7557 C</t>
  </si>
  <si>
    <t>7558 C</t>
  </si>
  <si>
    <t>7559 C</t>
  </si>
  <si>
    <t>7560 C</t>
  </si>
  <si>
    <t>7561 C</t>
  </si>
  <si>
    <t>7562 C</t>
  </si>
  <si>
    <t>7563 C</t>
  </si>
  <si>
    <t>7564 C</t>
  </si>
  <si>
    <t>7565 C</t>
  </si>
  <si>
    <t>7566 C</t>
  </si>
  <si>
    <t>7567 C</t>
  </si>
  <si>
    <t>7568 C</t>
  </si>
  <si>
    <t>7569 C</t>
  </si>
  <si>
    <t>7570 C</t>
  </si>
  <si>
    <t>7571 C</t>
  </si>
  <si>
    <t>7572 C</t>
  </si>
  <si>
    <t>7573 C</t>
  </si>
  <si>
    <t>7574 C</t>
  </si>
  <si>
    <t>7575 C</t>
  </si>
  <si>
    <t>7576 C</t>
  </si>
  <si>
    <t>7577 C</t>
  </si>
  <si>
    <t>7578 C</t>
  </si>
  <si>
    <t>7579 C</t>
  </si>
  <si>
    <t>7580 C</t>
  </si>
  <si>
    <t>7581 C</t>
  </si>
  <si>
    <t>7582 C</t>
  </si>
  <si>
    <t>7597 C</t>
  </si>
  <si>
    <t>7598 C</t>
  </si>
  <si>
    <t>7599 C</t>
  </si>
  <si>
    <t>7600 C</t>
  </si>
  <si>
    <t>7601 C</t>
  </si>
  <si>
    <t>7602 C</t>
  </si>
  <si>
    <t>7603 C</t>
  </si>
  <si>
    <t>7604 C</t>
  </si>
  <si>
    <t>7605 C</t>
  </si>
  <si>
    <t>7606 C</t>
  </si>
  <si>
    <t>7607 C</t>
  </si>
  <si>
    <t>7608 C</t>
  </si>
  <si>
    <t>7609 C</t>
  </si>
  <si>
    <t>7610 C</t>
  </si>
  <si>
    <t>7611 C</t>
  </si>
  <si>
    <t>7612 C</t>
  </si>
  <si>
    <t>7613 C</t>
  </si>
  <si>
    <t>7614 C</t>
  </si>
  <si>
    <t>7615 C</t>
  </si>
  <si>
    <t>7616 C</t>
  </si>
  <si>
    <t>7617 C</t>
  </si>
  <si>
    <t>7622 C</t>
  </si>
  <si>
    <t>7625 C</t>
  </si>
  <si>
    <t>7626 C</t>
  </si>
  <si>
    <t>7628 C</t>
  </si>
  <si>
    <t>7629 C</t>
  </si>
  <si>
    <t>7630 C</t>
  </si>
  <si>
    <t>7631 C</t>
  </si>
  <si>
    <t>7632 C</t>
  </si>
  <si>
    <t>7633 C</t>
  </si>
  <si>
    <t>7634 C</t>
  </si>
  <si>
    <t>7635 C</t>
  </si>
  <si>
    <t>7636 C</t>
  </si>
  <si>
    <t>7637 C</t>
  </si>
  <si>
    <t>7638 C</t>
  </si>
  <si>
    <t>7646 C</t>
  </si>
  <si>
    <t>7653 C</t>
  </si>
  <si>
    <t>7654 C</t>
  </si>
  <si>
    <t>7662 C</t>
  </si>
  <si>
    <t>7663 C</t>
  </si>
  <si>
    <t>7664 C</t>
  </si>
  <si>
    <t>7665 C</t>
  </si>
  <si>
    <t>7666 C</t>
  </si>
  <si>
    <t>7667 C</t>
  </si>
  <si>
    <t>7668 C</t>
  </si>
  <si>
    <t>7673 C</t>
  </si>
  <si>
    <t>7674 C</t>
  </si>
  <si>
    <t>7675 C</t>
  </si>
  <si>
    <t>7676 C</t>
  </si>
  <si>
    <t>7677 C</t>
  </si>
  <si>
    <t>7678 C</t>
  </si>
  <si>
    <t>7679 C</t>
  </si>
  <si>
    <t>7680 C</t>
  </si>
  <si>
    <t>7681 C</t>
  </si>
  <si>
    <t>7682 C</t>
  </si>
  <si>
    <t>7683 C</t>
  </si>
  <si>
    <t>7684 C</t>
  </si>
  <si>
    <t>7685 C</t>
  </si>
  <si>
    <t>7686 C</t>
  </si>
  <si>
    <t>7687 C</t>
  </si>
  <si>
    <t>7688 C</t>
  </si>
  <si>
    <t>7689 C</t>
  </si>
  <si>
    <t>7690 C</t>
  </si>
  <si>
    <t>7691 C</t>
  </si>
  <si>
    <t>7692 C</t>
  </si>
  <si>
    <t>7693 C</t>
  </si>
  <si>
    <t>7694 C</t>
  </si>
  <si>
    <t>7695 C</t>
  </si>
  <si>
    <t>7696 C</t>
  </si>
  <si>
    <t>7697 C</t>
  </si>
  <si>
    <t>7698 C</t>
  </si>
  <si>
    <t>7699 C</t>
  </si>
  <si>
    <t>7700 C</t>
  </si>
  <si>
    <t>7701 C</t>
  </si>
  <si>
    <t>7702 C</t>
  </si>
  <si>
    <t>7703 C</t>
  </si>
  <si>
    <t>7704 C</t>
  </si>
  <si>
    <t>7705 C</t>
  </si>
  <si>
    <t>7706 C</t>
  </si>
  <si>
    <t>7707 C</t>
  </si>
  <si>
    <t>7708 C</t>
  </si>
  <si>
    <t>7709 C</t>
  </si>
  <si>
    <t>7710 C</t>
  </si>
  <si>
    <t>7711 C</t>
  </si>
  <si>
    <t>7712 C</t>
  </si>
  <si>
    <t>7713 C</t>
  </si>
  <si>
    <t>7714 C</t>
  </si>
  <si>
    <t>7715 C</t>
  </si>
  <si>
    <t>7716 C</t>
  </si>
  <si>
    <t>7717 C</t>
  </si>
  <si>
    <t>7718 C</t>
  </si>
  <si>
    <t>7719 C</t>
  </si>
  <si>
    <t>7720 C</t>
  </si>
  <si>
    <t>7721 C</t>
  </si>
  <si>
    <t>7722 C</t>
  </si>
  <si>
    <t>7723 C</t>
  </si>
  <si>
    <t>7724 C</t>
  </si>
  <si>
    <t>7725 C</t>
  </si>
  <si>
    <t>7726 C</t>
  </si>
  <si>
    <t>7727 C</t>
  </si>
  <si>
    <t>7728 C</t>
  </si>
  <si>
    <t>7729 C</t>
  </si>
  <si>
    <t>7730 C</t>
  </si>
  <si>
    <t>7731 C</t>
  </si>
  <si>
    <t>7732 C</t>
  </si>
  <si>
    <t>7733 C</t>
  </si>
  <si>
    <t>7734 C</t>
  </si>
  <si>
    <t>7735 C</t>
  </si>
  <si>
    <t>7736 C</t>
  </si>
  <si>
    <t>7737 C</t>
  </si>
  <si>
    <t>7738 C</t>
  </si>
  <si>
    <t>7739 C</t>
  </si>
  <si>
    <t>7740 C</t>
  </si>
  <si>
    <t>7741 C</t>
  </si>
  <si>
    <t>7742 C</t>
  </si>
  <si>
    <t>7743 C</t>
  </si>
  <si>
    <t>7744 C</t>
  </si>
  <si>
    <t>7745 C</t>
  </si>
  <si>
    <t>7746 C</t>
  </si>
  <si>
    <t>7747 C</t>
  </si>
  <si>
    <t>7748 C</t>
  </si>
  <si>
    <t>7749 C</t>
  </si>
  <si>
    <t>7750 C</t>
  </si>
  <si>
    <t>7751 C</t>
  </si>
  <si>
    <t>7752 C</t>
  </si>
  <si>
    <t>7753 C</t>
  </si>
  <si>
    <t>7754 C</t>
  </si>
  <si>
    <t>7755 C</t>
  </si>
  <si>
    <t>7756 C</t>
  </si>
  <si>
    <t>Process Blue C</t>
  </si>
  <si>
    <t>Reflex Blue C</t>
  </si>
  <si>
    <t>Rhodamine Red C</t>
  </si>
  <si>
    <t>Rubine Red C</t>
  </si>
  <si>
    <t>186 C</t>
  </si>
  <si>
    <t>801 C</t>
  </si>
  <si>
    <t>2014 C</t>
  </si>
  <si>
    <t>2015 C</t>
  </si>
  <si>
    <t>2016 C</t>
  </si>
  <si>
    <t>2017 C</t>
  </si>
  <si>
    <t>2018 C</t>
  </si>
  <si>
    <t>2019 C</t>
  </si>
  <si>
    <t>2020 C</t>
  </si>
  <si>
    <t>2021 C</t>
  </si>
  <si>
    <t>2022 C</t>
  </si>
  <si>
    <t>2023 C</t>
  </si>
  <si>
    <t>2024 C</t>
  </si>
  <si>
    <t>2025 C</t>
  </si>
  <si>
    <t>2026 C</t>
  </si>
  <si>
    <t>2027 C</t>
  </si>
  <si>
    <t>2028 C</t>
  </si>
  <si>
    <t>2029 C</t>
  </si>
  <si>
    <t>2030 C</t>
  </si>
  <si>
    <t>2031 C</t>
  </si>
  <si>
    <t>2032 C</t>
  </si>
  <si>
    <t>2033 C</t>
  </si>
  <si>
    <t>2034 C</t>
  </si>
  <si>
    <t>2035 C</t>
  </si>
  <si>
    <t>2036 C</t>
  </si>
  <si>
    <t>2037 C</t>
  </si>
  <si>
    <t>2038 C</t>
  </si>
  <si>
    <t>2039 C</t>
  </si>
  <si>
    <t>2040 C</t>
  </si>
  <si>
    <t>2041 C</t>
  </si>
  <si>
    <t>2042 C</t>
  </si>
  <si>
    <t>2043 C</t>
  </si>
  <si>
    <t>2044 C</t>
  </si>
  <si>
    <t>2045 C</t>
  </si>
  <si>
    <t>2046 C</t>
  </si>
  <si>
    <t>2047 C</t>
  </si>
  <si>
    <t>2048 C</t>
  </si>
  <si>
    <t>2049 C</t>
  </si>
  <si>
    <t>2050 C</t>
  </si>
  <si>
    <t>2051 C</t>
  </si>
  <si>
    <t>2052 C</t>
  </si>
  <si>
    <t>2053 C</t>
  </si>
  <si>
    <t>2054 C</t>
  </si>
  <si>
    <t>2055 C</t>
  </si>
  <si>
    <t>2056 C</t>
  </si>
  <si>
    <t>2057 C</t>
  </si>
  <si>
    <t>2058 C</t>
  </si>
  <si>
    <t>2059 C</t>
  </si>
  <si>
    <t>2060 C</t>
  </si>
  <si>
    <t>2061 C</t>
  </si>
  <si>
    <t>2062 C</t>
  </si>
  <si>
    <t>2063 C</t>
  </si>
  <si>
    <t>2064 C</t>
  </si>
  <si>
    <t>2065 C</t>
  </si>
  <si>
    <t>2066 C</t>
  </si>
  <si>
    <t>2067 C</t>
  </si>
  <si>
    <t>2068 C</t>
  </si>
  <si>
    <t>2069 C</t>
  </si>
  <si>
    <t>2070 C</t>
  </si>
  <si>
    <t>2071 C</t>
  </si>
  <si>
    <t>2072 C</t>
  </si>
  <si>
    <t>2073 C</t>
  </si>
  <si>
    <t>2074 C</t>
  </si>
  <si>
    <t>2075 C</t>
  </si>
  <si>
    <t>2076 C</t>
  </si>
  <si>
    <t>2077 C</t>
  </si>
  <si>
    <t>2078 C</t>
  </si>
  <si>
    <t>2079 C</t>
  </si>
  <si>
    <t>2080 C</t>
  </si>
  <si>
    <t>2081 C</t>
  </si>
  <si>
    <t>2082 C</t>
  </si>
  <si>
    <t>2083 C</t>
  </si>
  <si>
    <t>2084 C</t>
  </si>
  <si>
    <t>2085 C</t>
  </si>
  <si>
    <t>2086 C</t>
  </si>
  <si>
    <t>2087 C</t>
  </si>
  <si>
    <t>2088 C</t>
  </si>
  <si>
    <t>2089 C</t>
  </si>
  <si>
    <t>2090 C</t>
  </si>
  <si>
    <t>2091 C</t>
  </si>
  <si>
    <t>2092 C</t>
  </si>
  <si>
    <t>2093 C</t>
  </si>
  <si>
    <t>2094 C</t>
  </si>
  <si>
    <t>2095 C</t>
  </si>
  <si>
    <t>2096 C</t>
  </si>
  <si>
    <t>2097 C</t>
  </si>
  <si>
    <t>2098 C</t>
  </si>
  <si>
    <t>2099 C</t>
  </si>
  <si>
    <t>2100 C</t>
  </si>
  <si>
    <t>2101 C</t>
  </si>
  <si>
    <t>2102 C</t>
  </si>
  <si>
    <t>2103 C</t>
  </si>
  <si>
    <t>2104 C</t>
  </si>
  <si>
    <t>2105 C</t>
  </si>
  <si>
    <t>2106 C</t>
  </si>
  <si>
    <t>2107 C</t>
  </si>
  <si>
    <t>2108 C</t>
  </si>
  <si>
    <t>2109 C</t>
  </si>
  <si>
    <t>2110 C</t>
  </si>
  <si>
    <t>2111 C</t>
  </si>
  <si>
    <t>2112 C</t>
  </si>
  <si>
    <t>2113 C</t>
  </si>
  <si>
    <t>2114 C</t>
  </si>
  <si>
    <t>2115 C</t>
  </si>
  <si>
    <t>2116 C</t>
  </si>
  <si>
    <t>2117 C</t>
  </si>
  <si>
    <t>2118 C</t>
  </si>
  <si>
    <t>2119 C</t>
  </si>
  <si>
    <t>2120 C</t>
  </si>
  <si>
    <t>2121 C</t>
  </si>
  <si>
    <t>2122 C</t>
  </si>
  <si>
    <t>2123 C</t>
  </si>
  <si>
    <t>2124 C</t>
  </si>
  <si>
    <t>2125 C</t>
  </si>
  <si>
    <t>2126 C</t>
  </si>
  <si>
    <t>2127 C</t>
  </si>
  <si>
    <t>2128 C</t>
  </si>
  <si>
    <t>2129 C</t>
  </si>
  <si>
    <t>2130 C</t>
  </si>
  <si>
    <t>2131 C</t>
  </si>
  <si>
    <t>2132 C</t>
  </si>
  <si>
    <t>2133 C</t>
  </si>
  <si>
    <t>2134 C</t>
  </si>
  <si>
    <t>2135 C</t>
  </si>
  <si>
    <t>2136 C</t>
  </si>
  <si>
    <t>2137 C</t>
  </si>
  <si>
    <t>2138 C</t>
  </si>
  <si>
    <t>2139 C</t>
  </si>
  <si>
    <t>2140 C</t>
  </si>
  <si>
    <t>2141 C</t>
  </si>
  <si>
    <t>2142 C</t>
  </si>
  <si>
    <t>2143 C</t>
  </si>
  <si>
    <t>2144 C</t>
  </si>
  <si>
    <t>2145 C</t>
  </si>
  <si>
    <t>2146 C</t>
  </si>
  <si>
    <t>2147 C</t>
  </si>
  <si>
    <t>2148 C</t>
  </si>
  <si>
    <t>2149 C</t>
  </si>
  <si>
    <t>2150 C</t>
  </si>
  <si>
    <t>2151 C</t>
  </si>
  <si>
    <t>2152 C</t>
  </si>
  <si>
    <t>2153 C</t>
  </si>
  <si>
    <t>2154 C</t>
  </si>
  <si>
    <t>2155 C</t>
  </si>
  <si>
    <t>2156 C</t>
  </si>
  <si>
    <t>2157 C</t>
  </si>
  <si>
    <t>2158 C</t>
  </si>
  <si>
    <t>2159 C</t>
  </si>
  <si>
    <t>2160 C</t>
  </si>
  <si>
    <t>2161 C</t>
  </si>
  <si>
    <t>2162 C</t>
  </si>
  <si>
    <t>2163 C</t>
  </si>
  <si>
    <t>2164 C</t>
  </si>
  <si>
    <t>2165 C</t>
  </si>
  <si>
    <t>2166 C</t>
  </si>
  <si>
    <t>2167 C</t>
  </si>
  <si>
    <t>2168 C</t>
  </si>
  <si>
    <t>2169 C</t>
  </si>
  <si>
    <t>2170 C</t>
  </si>
  <si>
    <t>2171 C</t>
  </si>
  <si>
    <t>2172 C</t>
  </si>
  <si>
    <t>2173 C</t>
  </si>
  <si>
    <t>2174 C</t>
  </si>
  <si>
    <t>2175 C</t>
  </si>
  <si>
    <t>2176 C</t>
  </si>
  <si>
    <t>2177 C</t>
  </si>
  <si>
    <t>2178 C</t>
  </si>
  <si>
    <t>2179 C</t>
  </si>
  <si>
    <t>2180 C</t>
  </si>
  <si>
    <t>2181 C</t>
  </si>
  <si>
    <t>2182 C</t>
  </si>
  <si>
    <t>2183 C</t>
  </si>
  <si>
    <t>2184 C</t>
  </si>
  <si>
    <t>2185 C</t>
  </si>
  <si>
    <t>2186 C</t>
  </si>
  <si>
    <t>2187 C</t>
  </si>
  <si>
    <t>2188 C</t>
  </si>
  <si>
    <t>2189 C</t>
  </si>
  <si>
    <t>2190 C</t>
  </si>
  <si>
    <t>2191 C</t>
  </si>
  <si>
    <t>2192 C</t>
  </si>
  <si>
    <t>2193 C</t>
  </si>
  <si>
    <t>2194 C</t>
  </si>
  <si>
    <t>2195 C</t>
  </si>
  <si>
    <t>2196 C</t>
  </si>
  <si>
    <t>2197 C</t>
  </si>
  <si>
    <t>2198 C</t>
  </si>
  <si>
    <t>2199 C</t>
  </si>
  <si>
    <t>2200 C</t>
  </si>
  <si>
    <t>2201 C</t>
  </si>
  <si>
    <t>2202 C</t>
  </si>
  <si>
    <t>2203 C</t>
  </si>
  <si>
    <t>2204 C</t>
  </si>
  <si>
    <t>2205 C</t>
  </si>
  <si>
    <t>2206 C</t>
  </si>
  <si>
    <t>2207 C</t>
  </si>
  <si>
    <t>2208 C</t>
  </si>
  <si>
    <t>2209 C</t>
  </si>
  <si>
    <t>2210 C</t>
  </si>
  <si>
    <t>2211 C</t>
  </si>
  <si>
    <t>2212 C</t>
  </si>
  <si>
    <t>2213 C</t>
  </si>
  <si>
    <t>2214 C</t>
  </si>
  <si>
    <t>2215 C</t>
  </si>
  <si>
    <t>2216 C</t>
  </si>
  <si>
    <t>2217 C</t>
  </si>
  <si>
    <t>2218 C</t>
  </si>
  <si>
    <t>2219 C</t>
  </si>
  <si>
    <t>2220 C</t>
  </si>
  <si>
    <t>2221 C</t>
  </si>
  <si>
    <t>2222 C</t>
  </si>
  <si>
    <t>2223 C</t>
  </si>
  <si>
    <t>2224 C</t>
  </si>
  <si>
    <t>2225 C</t>
  </si>
  <si>
    <t>2226 C</t>
  </si>
  <si>
    <t>2227 C</t>
  </si>
  <si>
    <t>2228 C</t>
  </si>
  <si>
    <t>2229 C</t>
  </si>
  <si>
    <t>2230 C</t>
  </si>
  <si>
    <t>2231 C</t>
  </si>
  <si>
    <t>2232 C</t>
  </si>
  <si>
    <t>2233 C</t>
  </si>
  <si>
    <t>2234 C</t>
  </si>
  <si>
    <t>2235 C</t>
  </si>
  <si>
    <t>2236 C</t>
  </si>
  <si>
    <t>2237 C</t>
  </si>
  <si>
    <t>2238 C</t>
  </si>
  <si>
    <t>2239 C</t>
  </si>
  <si>
    <t>2240 C</t>
  </si>
  <si>
    <t>2241 C</t>
  </si>
  <si>
    <t>2242 C</t>
  </si>
  <si>
    <t>2243 C</t>
  </si>
  <si>
    <t>2244 C</t>
  </si>
  <si>
    <t>2245 C</t>
  </si>
  <si>
    <t>2246 C</t>
  </si>
  <si>
    <t>2247 C</t>
  </si>
  <si>
    <t>2248 C</t>
  </si>
  <si>
    <t>2249 C</t>
  </si>
  <si>
    <t>2250 C</t>
  </si>
  <si>
    <t>2251 C</t>
  </si>
  <si>
    <t>2252 C</t>
  </si>
  <si>
    <t>2253 C</t>
  </si>
  <si>
    <t>2254 C</t>
  </si>
  <si>
    <t>2255 C</t>
  </si>
  <si>
    <t>2256 C</t>
  </si>
  <si>
    <t>2257 C</t>
  </si>
  <si>
    <t>2258 C</t>
  </si>
  <si>
    <t>2259 C</t>
  </si>
  <si>
    <t>2260 C</t>
  </si>
  <si>
    <t>2261 C</t>
  </si>
  <si>
    <t>2262 C</t>
  </si>
  <si>
    <t>2263 C</t>
  </si>
  <si>
    <t>2264 C</t>
  </si>
  <si>
    <t>2265 C</t>
  </si>
  <si>
    <t>2266 C</t>
  </si>
  <si>
    <t>2267 C</t>
  </si>
  <si>
    <t>2268 C</t>
  </si>
  <si>
    <t>2269 C</t>
  </si>
  <si>
    <t>2270 C</t>
  </si>
  <si>
    <t>2271 C</t>
  </si>
  <si>
    <t>2272 C</t>
  </si>
  <si>
    <t>2273 C</t>
  </si>
  <si>
    <t>2274 C</t>
  </si>
  <si>
    <t>2275 C</t>
  </si>
  <si>
    <t>2276 C</t>
  </si>
  <si>
    <t>2277 C</t>
  </si>
  <si>
    <t>2278 C</t>
  </si>
  <si>
    <t>2279 C</t>
  </si>
  <si>
    <t>2280 C</t>
  </si>
  <si>
    <t>2281 C</t>
  </si>
  <si>
    <t>2282 C</t>
  </si>
  <si>
    <t>2283 C</t>
  </si>
  <si>
    <t>2284 C</t>
  </si>
  <si>
    <t>2285 C</t>
  </si>
  <si>
    <t>2286 C</t>
  </si>
  <si>
    <t>2287 C</t>
  </si>
  <si>
    <t>2288 C</t>
  </si>
  <si>
    <t>2289 C</t>
  </si>
  <si>
    <t>2290 C</t>
  </si>
  <si>
    <t>2291 C</t>
  </si>
  <si>
    <t>2292 C</t>
  </si>
  <si>
    <t>2293 C</t>
  </si>
  <si>
    <t>2294 C</t>
  </si>
  <si>
    <t>2295 C</t>
  </si>
  <si>
    <t>2296 C</t>
  </si>
  <si>
    <t>2298 C</t>
  </si>
  <si>
    <t>2299 C</t>
  </si>
  <si>
    <t>2300 C</t>
  </si>
  <si>
    <t>2301 C</t>
  </si>
  <si>
    <t>2302 C</t>
  </si>
  <si>
    <t>2303 C</t>
  </si>
  <si>
    <t>2304 C</t>
  </si>
  <si>
    <t>2305 C</t>
  </si>
  <si>
    <t>2306 C</t>
  </si>
  <si>
    <t>2307 C</t>
  </si>
  <si>
    <t>2308 C</t>
  </si>
  <si>
    <t>2310 C</t>
  </si>
  <si>
    <t>2311 C</t>
  </si>
  <si>
    <t>2312 C</t>
  </si>
  <si>
    <t>2313 C</t>
  </si>
  <si>
    <t>2314 C</t>
  </si>
  <si>
    <t>2315 C</t>
  </si>
  <si>
    <t>2316 C</t>
  </si>
  <si>
    <t>2317 C</t>
  </si>
  <si>
    <t>2318 C</t>
  </si>
  <si>
    <t>2319 C</t>
  </si>
  <si>
    <t>2320 C</t>
  </si>
  <si>
    <t>2321 C</t>
  </si>
  <si>
    <t>2322 C</t>
  </si>
  <si>
    <t>2323 C</t>
  </si>
  <si>
    <t>2324 C</t>
  </si>
  <si>
    <t>2325 C</t>
  </si>
  <si>
    <t>2326 C</t>
  </si>
  <si>
    <t>2327 C</t>
  </si>
  <si>
    <t>2328 C</t>
  </si>
  <si>
    <t>2329 C</t>
  </si>
  <si>
    <t>2330 C</t>
  </si>
  <si>
    <t>2331 C</t>
  </si>
  <si>
    <t>2332 C</t>
  </si>
  <si>
    <t>2333 C</t>
  </si>
  <si>
    <t>2334 C</t>
  </si>
  <si>
    <t>2335 C</t>
  </si>
  <si>
    <t>2336 C</t>
  </si>
  <si>
    <t>2337 C</t>
  </si>
  <si>
    <t>2338 C</t>
  </si>
  <si>
    <t>2339 C</t>
  </si>
  <si>
    <t>2340 C</t>
  </si>
  <si>
    <t>2341 C</t>
  </si>
  <si>
    <t>2342 C</t>
  </si>
  <si>
    <t>2343 C</t>
  </si>
  <si>
    <t>2344 C</t>
  </si>
  <si>
    <t>2345 C</t>
  </si>
  <si>
    <t>2346 C</t>
  </si>
  <si>
    <t>2347 C</t>
  </si>
  <si>
    <t>2348 C</t>
  </si>
  <si>
    <t>2349 C</t>
  </si>
  <si>
    <t>2350 C</t>
  </si>
  <si>
    <t>2351 C</t>
  </si>
  <si>
    <t>2352 C</t>
  </si>
  <si>
    <t>2353 C</t>
  </si>
  <si>
    <t>2354 C</t>
  </si>
  <si>
    <t>2355 C</t>
  </si>
  <si>
    <t>2356 C</t>
  </si>
  <si>
    <t>2357 C</t>
  </si>
  <si>
    <t>2358 C</t>
  </si>
  <si>
    <t>2359 C</t>
  </si>
  <si>
    <t>2360 C</t>
  </si>
  <si>
    <t>2361 C</t>
  </si>
  <si>
    <t>2362 C</t>
  </si>
  <si>
    <t>2363 C</t>
  </si>
  <si>
    <t>2366 C</t>
  </si>
  <si>
    <t>2367 C</t>
  </si>
  <si>
    <t>2368 C</t>
  </si>
  <si>
    <t>2369 C</t>
  </si>
  <si>
    <t>2370 C</t>
  </si>
  <si>
    <t>2371 C</t>
  </si>
  <si>
    <t>2372 C</t>
  </si>
  <si>
    <t>2373 C</t>
  </si>
  <si>
    <t>2374 C</t>
  </si>
  <si>
    <t>2375 C</t>
  </si>
  <si>
    <t>2376 C</t>
  </si>
  <si>
    <t>2377 C</t>
  </si>
  <si>
    <t>2378 C</t>
  </si>
  <si>
    <t>2379 C</t>
  </si>
  <si>
    <t>2380 C</t>
  </si>
  <si>
    <t>2381 C</t>
  </si>
  <si>
    <t>2382 C</t>
  </si>
  <si>
    <t>2383 C</t>
  </si>
  <si>
    <t>2384 C</t>
  </si>
  <si>
    <t>2386 C</t>
  </si>
  <si>
    <t>2387 C</t>
  </si>
  <si>
    <t>2388 C</t>
  </si>
  <si>
    <t>2389 C</t>
  </si>
  <si>
    <t>2390 C</t>
  </si>
  <si>
    <t>2391 C</t>
  </si>
  <si>
    <t>2392 C</t>
  </si>
  <si>
    <t>2393 C</t>
  </si>
  <si>
    <t>2394 C</t>
  </si>
  <si>
    <t>2396 C</t>
  </si>
  <si>
    <t>2397 C</t>
  </si>
  <si>
    <t>2399 C</t>
  </si>
  <si>
    <t>2400 C</t>
  </si>
  <si>
    <t>2401 C</t>
  </si>
  <si>
    <t>2402 C</t>
  </si>
  <si>
    <t>2403 C</t>
  </si>
  <si>
    <t>2404 C</t>
  </si>
  <si>
    <t>2406 C</t>
  </si>
  <si>
    <t>2407 C</t>
  </si>
  <si>
    <t>2408 C</t>
  </si>
  <si>
    <t>2409 C</t>
  </si>
  <si>
    <t>2410 C</t>
  </si>
  <si>
    <t>2411 C</t>
  </si>
  <si>
    <t>2412 C</t>
  </si>
  <si>
    <t>2413 C</t>
  </si>
  <si>
    <t>2414 C</t>
  </si>
  <si>
    <t>2416 C</t>
  </si>
  <si>
    <t>2417 C</t>
  </si>
  <si>
    <t>2418 C</t>
  </si>
  <si>
    <t>2419 C</t>
  </si>
  <si>
    <t>2420 C</t>
  </si>
  <si>
    <t>2421 C</t>
  </si>
  <si>
    <t>2422 C</t>
  </si>
  <si>
    <t>2423 C</t>
  </si>
  <si>
    <t>2424 C</t>
  </si>
  <si>
    <t>2426 C</t>
  </si>
  <si>
    <t>2427 C</t>
  </si>
  <si>
    <t>2430 C</t>
  </si>
  <si>
    <t>2431 C</t>
  </si>
  <si>
    <t>2432 C</t>
  </si>
  <si>
    <t>2433 C</t>
  </si>
  <si>
    <t>2434 C</t>
  </si>
  <si>
    <t>2435 C</t>
  </si>
  <si>
    <t>2436 C</t>
  </si>
  <si>
    <t>2437 C</t>
  </si>
  <si>
    <t>2438 C</t>
  </si>
  <si>
    <t>2439 C</t>
  </si>
  <si>
    <t>2440 C</t>
  </si>
  <si>
    <t>2441 C</t>
  </si>
  <si>
    <t>2442 C</t>
  </si>
  <si>
    <t>2443 C</t>
  </si>
  <si>
    <t>2444 C</t>
  </si>
  <si>
    <t>2445 C</t>
  </si>
  <si>
    <t>2446 C</t>
  </si>
  <si>
    <t>2447 C</t>
  </si>
  <si>
    <t>2448 C</t>
  </si>
  <si>
    <t>2449 C</t>
  </si>
  <si>
    <t>2450 C</t>
  </si>
  <si>
    <t>2451 C</t>
  </si>
  <si>
    <t>2452 C</t>
  </si>
  <si>
    <t>2453 C</t>
  </si>
  <si>
    <t>2454 C</t>
  </si>
  <si>
    <t>2455 C</t>
  </si>
  <si>
    <t>2456 C</t>
  </si>
  <si>
    <t>2457 C</t>
  </si>
  <si>
    <t>2458 C</t>
  </si>
  <si>
    <t>2459 C</t>
  </si>
  <si>
    <t>2460 C</t>
  </si>
  <si>
    <t>2461 C</t>
  </si>
  <si>
    <t>2462 C</t>
  </si>
  <si>
    <t>2463 C</t>
  </si>
  <si>
    <t>2464 C</t>
  </si>
  <si>
    <t>2465 C</t>
  </si>
  <si>
    <t>2466 C</t>
  </si>
  <si>
    <t>2467 C</t>
  </si>
  <si>
    <t>2468 C</t>
  </si>
  <si>
    <t>2469 C</t>
  </si>
  <si>
    <t>2470 C</t>
  </si>
  <si>
    <t>2471 C</t>
  </si>
  <si>
    <t>2472 C</t>
  </si>
  <si>
    <t>2473 C</t>
  </si>
  <si>
    <t>2474 C</t>
  </si>
  <si>
    <t>2475 C</t>
  </si>
  <si>
    <t>2476 C</t>
  </si>
  <si>
    <t>2477 C</t>
  </si>
  <si>
    <t>2478 C</t>
  </si>
  <si>
    <t>2479 C</t>
  </si>
  <si>
    <t>2587 C</t>
  </si>
  <si>
    <t>2593 C</t>
  </si>
  <si>
    <t>2602 C</t>
  </si>
  <si>
    <t>2603 C</t>
  </si>
  <si>
    <t>2607 C</t>
  </si>
  <si>
    <t>2612 C</t>
  </si>
  <si>
    <t>2613 C</t>
  </si>
  <si>
    <t>2617 C</t>
  </si>
  <si>
    <t>2623 C</t>
  </si>
  <si>
    <t>2627 C</t>
  </si>
  <si>
    <t>2685 C</t>
  </si>
  <si>
    <t>2695 C</t>
  </si>
  <si>
    <t>2735 C</t>
  </si>
  <si>
    <t>2736 C</t>
  </si>
  <si>
    <t>2738 C</t>
  </si>
  <si>
    <t>2745 C</t>
  </si>
  <si>
    <t>2746 C</t>
  </si>
  <si>
    <t>2747 C</t>
  </si>
  <si>
    <t>2748 C</t>
  </si>
  <si>
    <t>2755 C</t>
  </si>
  <si>
    <t>2756 C</t>
  </si>
  <si>
    <t>2758 C</t>
  </si>
  <si>
    <t>2765 C</t>
  </si>
  <si>
    <t>2766 C</t>
  </si>
  <si>
    <t>3500 C</t>
  </si>
  <si>
    <t>3501 C</t>
  </si>
  <si>
    <t>3506 C</t>
  </si>
  <si>
    <t>3507 C</t>
  </si>
  <si>
    <t>3508 C</t>
  </si>
  <si>
    <t>3514 C</t>
  </si>
  <si>
    <t>3515 C</t>
  </si>
  <si>
    <t>3516 C</t>
  </si>
  <si>
    <t>3517 C</t>
  </si>
  <si>
    <t>3519 C</t>
  </si>
  <si>
    <t>3520 C</t>
  </si>
  <si>
    <t>3522 C</t>
  </si>
  <si>
    <t>3523 C</t>
  </si>
  <si>
    <t>3524 C</t>
  </si>
  <si>
    <t>3526 C</t>
  </si>
  <si>
    <t>3527 C</t>
  </si>
  <si>
    <t>3529 C</t>
  </si>
  <si>
    <t>3533 C</t>
  </si>
  <si>
    <t>3534 C</t>
  </si>
  <si>
    <t>3535 C</t>
  </si>
  <si>
    <t>3536 C</t>
  </si>
  <si>
    <t>3537 C</t>
  </si>
  <si>
    <t>3538 C</t>
  </si>
  <si>
    <t>3539 C</t>
  </si>
  <si>
    <t>3541 C</t>
  </si>
  <si>
    <t>3542 C</t>
  </si>
  <si>
    <t>3543 C</t>
  </si>
  <si>
    <t>3544 C</t>
  </si>
  <si>
    <t>3545 C</t>
  </si>
  <si>
    <t>3546 C</t>
  </si>
  <si>
    <t>3547 C</t>
  </si>
  <si>
    <t>3551 C</t>
  </si>
  <si>
    <t>3553 C</t>
  </si>
  <si>
    <t>3555 C</t>
  </si>
  <si>
    <t>3556 C</t>
  </si>
  <si>
    <t>3557 C</t>
  </si>
  <si>
    <t>3558 C</t>
  </si>
  <si>
    <t>3559 C</t>
  </si>
  <si>
    <t>3560 C</t>
  </si>
  <si>
    <t>3561 C</t>
  </si>
  <si>
    <t>3564 C</t>
  </si>
  <si>
    <t>3566 C</t>
  </si>
  <si>
    <t>3568 C</t>
  </si>
  <si>
    <t>3570 C</t>
  </si>
  <si>
    <t>3572 C</t>
  </si>
  <si>
    <t>3574 C</t>
  </si>
  <si>
    <t>3575 C</t>
  </si>
  <si>
    <t>3577 C</t>
  </si>
  <si>
    <t>3581 C</t>
  </si>
  <si>
    <t>3582 C</t>
  </si>
  <si>
    <t>3583 C</t>
  </si>
  <si>
    <t>3584 C</t>
  </si>
  <si>
    <t>3588 C</t>
  </si>
  <si>
    <t>3590 C</t>
  </si>
  <si>
    <t>3591 C</t>
  </si>
  <si>
    <t>3593 C</t>
  </si>
  <si>
    <t>3595 C</t>
  </si>
  <si>
    <t>3596 C</t>
  </si>
  <si>
    <t>3597 C</t>
  </si>
  <si>
    <t>3599 C</t>
  </si>
  <si>
    <t>7418 C</t>
  </si>
  <si>
    <t>7441 C</t>
  </si>
  <si>
    <t>7442 C</t>
  </si>
  <si>
    <t>7446 C</t>
  </si>
  <si>
    <t>7447 C</t>
  </si>
  <si>
    <t>7448 C</t>
  </si>
  <si>
    <t>7449 C</t>
  </si>
  <si>
    <t>7455 C</t>
  </si>
  <si>
    <t>7540 C</t>
  </si>
  <si>
    <t>7583 C</t>
  </si>
  <si>
    <t>7584 C</t>
  </si>
  <si>
    <t>7585 C</t>
  </si>
  <si>
    <t>7586 C</t>
  </si>
  <si>
    <t>7587 C</t>
  </si>
  <si>
    <t>7588 C</t>
  </si>
  <si>
    <t>7589 C</t>
  </si>
  <si>
    <t>7590 C</t>
  </si>
  <si>
    <t>7591 C</t>
  </si>
  <si>
    <t>7592 C</t>
  </si>
  <si>
    <t>7593 C</t>
  </si>
  <si>
    <t>7594 C</t>
  </si>
  <si>
    <t>7595 C</t>
  </si>
  <si>
    <t>7596 C</t>
  </si>
  <si>
    <t>7618 C</t>
  </si>
  <si>
    <t>7619 C</t>
  </si>
  <si>
    <t>7620 C</t>
  </si>
  <si>
    <t>7621 C</t>
  </si>
  <si>
    <t>7623 C</t>
  </si>
  <si>
    <t>7624 C</t>
  </si>
  <si>
    <t>7627 C</t>
  </si>
  <si>
    <t>7639 C</t>
  </si>
  <si>
    <t>7640 C</t>
  </si>
  <si>
    <t>7641 C</t>
  </si>
  <si>
    <t>7642 C</t>
  </si>
  <si>
    <t>7643 C</t>
  </si>
  <si>
    <t>7644 C</t>
  </si>
  <si>
    <t>7645 C</t>
  </si>
  <si>
    <t>7647 C</t>
  </si>
  <si>
    <t>7648 C</t>
  </si>
  <si>
    <t>7649 C</t>
  </si>
  <si>
    <t>7650 C</t>
  </si>
  <si>
    <t>7651 C</t>
  </si>
  <si>
    <t>7652 C</t>
  </si>
  <si>
    <t>7655 C</t>
  </si>
  <si>
    <t>7656 C</t>
  </si>
  <si>
    <t>7657 C</t>
  </si>
  <si>
    <t>7658 C</t>
  </si>
  <si>
    <t>7659 C</t>
  </si>
  <si>
    <t>7660 C</t>
  </si>
  <si>
    <t>7661 C</t>
  </si>
  <si>
    <t>7669 C</t>
  </si>
  <si>
    <t>7670 C</t>
  </si>
  <si>
    <t>7671 C</t>
  </si>
  <si>
    <t>7672 C</t>
  </si>
  <si>
    <t>7757 C</t>
  </si>
  <si>
    <t>7758 C</t>
  </si>
  <si>
    <t>7759 C</t>
  </si>
  <si>
    <t>7760 C</t>
  </si>
  <si>
    <t>7761 C</t>
  </si>
  <si>
    <t>7762 C</t>
  </si>
  <si>
    <t>7763 C</t>
  </si>
  <si>
    <t>7764 C</t>
  </si>
  <si>
    <t>7765 C</t>
  </si>
  <si>
    <t>7766 C</t>
  </si>
  <si>
    <t>7767 C</t>
  </si>
  <si>
    <t>7768 C</t>
  </si>
  <si>
    <t>7769 C</t>
  </si>
  <si>
    <t>7770 C</t>
  </si>
  <si>
    <t>7771 C</t>
  </si>
  <si>
    <t>9285 C</t>
  </si>
  <si>
    <t>Black C</t>
  </si>
  <si>
    <t>Black 2 C</t>
  </si>
  <si>
    <t>Black 3 C</t>
  </si>
  <si>
    <t>Black 4 C</t>
  </si>
  <si>
    <t>Black 5 C</t>
  </si>
  <si>
    <t>Black 6 C</t>
  </si>
  <si>
    <t>Black 7 C</t>
  </si>
  <si>
    <t>Blue 072  C</t>
  </si>
  <si>
    <t>Cool Gray 1 C</t>
  </si>
  <si>
    <t>Cool Gray 10 C</t>
  </si>
  <si>
    <t>Cool Gray 11 C</t>
  </si>
  <si>
    <t>Cool Gray 2 C</t>
  </si>
  <si>
    <t>Cool Gray 3 C</t>
  </si>
  <si>
    <t>Cool Gray 4 C</t>
  </si>
  <si>
    <t>Cool Gray 5 C</t>
  </si>
  <si>
    <t>Cool Gray 6 C</t>
  </si>
  <si>
    <t>Cool Gray 7 C</t>
  </si>
  <si>
    <t>Cool Gray 8 C</t>
  </si>
  <si>
    <t>Cool Gray 9 C</t>
  </si>
  <si>
    <t>Rhodamine C</t>
  </si>
  <si>
    <t>Warm Gray 1 C</t>
  </si>
  <si>
    <t>Warm Gray 10 C</t>
  </si>
  <si>
    <t>Warm Gray 11 C</t>
  </si>
  <si>
    <t>Warm Gray 2 C</t>
  </si>
  <si>
    <t>Warm Gray 3 C</t>
  </si>
  <si>
    <t>Warm Gray 4 C</t>
  </si>
  <si>
    <t>Warm Gray 5 C</t>
  </si>
  <si>
    <t>Warm Gray 6 C</t>
  </si>
  <si>
    <t>Warm Gray 7 C</t>
  </si>
  <si>
    <t>Warm Gray 8 C</t>
  </si>
  <si>
    <t>Warm Gray 9 C</t>
  </si>
  <si>
    <t>808C</t>
  </si>
  <si>
    <t>811C</t>
  </si>
  <si>
    <t>814C</t>
  </si>
  <si>
    <t>2309 C</t>
  </si>
  <si>
    <t>923 C</t>
  </si>
  <si>
    <t>9464 C</t>
  </si>
  <si>
    <t>809 C</t>
  </si>
  <si>
    <t>4045 C</t>
  </si>
  <si>
    <t>4038 C</t>
  </si>
  <si>
    <t>2392C</t>
  </si>
  <si>
    <t>2398 C</t>
  </si>
  <si>
    <t>2412C</t>
  </si>
  <si>
    <t>4001 C</t>
  </si>
  <si>
    <t>4294 C</t>
  </si>
  <si>
    <t>4002 C</t>
  </si>
  <si>
    <t>4003 C</t>
  </si>
  <si>
    <t>4004 C</t>
  </si>
  <si>
    <t>4005 C</t>
  </si>
  <si>
    <t>4024 C</t>
  </si>
  <si>
    <t>4006 C</t>
  </si>
  <si>
    <t>4007 C</t>
  </si>
  <si>
    <t>4009 C</t>
  </si>
  <si>
    <t>4010 C</t>
  </si>
  <si>
    <t>4022 C</t>
  </si>
  <si>
    <t>4023 C</t>
  </si>
  <si>
    <t>4025 C</t>
  </si>
  <si>
    <t>4026 C</t>
  </si>
  <si>
    <t>4027 C</t>
  </si>
  <si>
    <t>4028 C</t>
  </si>
  <si>
    <t>4008 C</t>
  </si>
  <si>
    <t>4012 C</t>
  </si>
  <si>
    <t>4011 C</t>
  </si>
  <si>
    <t>4020 C</t>
  </si>
  <si>
    <t>4059 C</t>
  </si>
  <si>
    <t>4105 C</t>
  </si>
  <si>
    <t>4236 C</t>
  </si>
  <si>
    <t>4019 C</t>
  </si>
  <si>
    <t>4015 C</t>
  </si>
  <si>
    <t>4016 C</t>
  </si>
  <si>
    <t>4063 C</t>
  </si>
  <si>
    <t>4018 C</t>
  </si>
  <si>
    <t>4017 C</t>
  </si>
  <si>
    <t>4021 C</t>
  </si>
  <si>
    <t>4165 C</t>
  </si>
  <si>
    <t>4169 C</t>
  </si>
  <si>
    <t>4172 C</t>
  </si>
  <si>
    <t>4175 C</t>
  </si>
  <si>
    <t>4174 C</t>
  </si>
  <si>
    <t>4173 C</t>
  </si>
  <si>
    <t>4056 C</t>
  </si>
  <si>
    <t>4068 C</t>
  </si>
  <si>
    <t>4171 C</t>
  </si>
  <si>
    <t>4170 C</t>
  </si>
  <si>
    <t>4235 C</t>
  </si>
  <si>
    <t>4054 C</t>
  </si>
  <si>
    <t>4055 C</t>
  </si>
  <si>
    <t>4179 C</t>
  </si>
  <si>
    <t>4180 C</t>
  </si>
  <si>
    <t>4277 C</t>
  </si>
  <si>
    <t>4278 C</t>
  </si>
  <si>
    <t>4190 C</t>
  </si>
  <si>
    <t>4204 C</t>
  </si>
  <si>
    <t>4205 C</t>
  </si>
  <si>
    <t>0131 C</t>
  </si>
  <si>
    <t>4178 C</t>
  </si>
  <si>
    <t>4211 C</t>
  </si>
  <si>
    <t>4099 C</t>
  </si>
  <si>
    <t>4145 C</t>
  </si>
  <si>
    <t>4126 C</t>
  </si>
  <si>
    <t>4051 C</t>
  </si>
  <si>
    <t>4106 C</t>
  </si>
  <si>
    <t>4079 C</t>
  </si>
  <si>
    <t>4029 C</t>
  </si>
  <si>
    <t>4030 C</t>
  </si>
  <si>
    <t>4031 C</t>
  </si>
  <si>
    <t>4032 C</t>
  </si>
  <si>
    <t>4033 C</t>
  </si>
  <si>
    <t>4035 C</t>
  </si>
  <si>
    <t>4034 C</t>
  </si>
  <si>
    <t>4102 C</t>
  </si>
  <si>
    <t>4039 C</t>
  </si>
  <si>
    <t>4037 C</t>
  </si>
  <si>
    <t>4151 C</t>
  </si>
  <si>
    <t>9224 C</t>
  </si>
  <si>
    <t>4242 C</t>
  </si>
  <si>
    <t>9226 C</t>
  </si>
  <si>
    <t>4224 C</t>
  </si>
  <si>
    <t>4223 C</t>
  </si>
  <si>
    <t>4200 C</t>
  </si>
  <si>
    <t>4201 C</t>
  </si>
  <si>
    <t>4202 C</t>
  </si>
  <si>
    <t>4203 C</t>
  </si>
  <si>
    <t>4193 C</t>
  </si>
  <si>
    <t>4285 C</t>
  </si>
  <si>
    <t>4219 C</t>
  </si>
  <si>
    <t>4222 C</t>
  </si>
  <si>
    <t>4279 C</t>
  </si>
  <si>
    <t>4061 C</t>
  </si>
  <si>
    <t>4148 C</t>
  </si>
  <si>
    <t>4124 C</t>
  </si>
  <si>
    <t>4147 C</t>
  </si>
  <si>
    <t>4146 C</t>
  </si>
  <si>
    <t>4107 C</t>
  </si>
  <si>
    <t>4108 C</t>
  </si>
  <si>
    <t>4109 C</t>
  </si>
  <si>
    <t>4110 C</t>
  </si>
  <si>
    <t>4111 C</t>
  </si>
  <si>
    <t>4112 C</t>
  </si>
  <si>
    <t>4113 C</t>
  </si>
  <si>
    <t>4114 C</t>
  </si>
  <si>
    <t>4115 C</t>
  </si>
  <si>
    <t>4116 C</t>
  </si>
  <si>
    <t>4117 C</t>
  </si>
  <si>
    <t>4118 C</t>
  </si>
  <si>
    <t>4119 C</t>
  </si>
  <si>
    <t>4120 C</t>
  </si>
  <si>
    <t>4121 C</t>
  </si>
  <si>
    <t>4122 C</t>
  </si>
  <si>
    <t>4123 C</t>
  </si>
  <si>
    <t>4127 C</t>
  </si>
  <si>
    <t>4128 C</t>
  </si>
  <si>
    <t>4129 C</t>
  </si>
  <si>
    <t>4132 C</t>
  </si>
  <si>
    <t>4133 C</t>
  </si>
  <si>
    <t>4134 C</t>
  </si>
  <si>
    <t>4138 C</t>
  </si>
  <si>
    <t>4139 C</t>
  </si>
  <si>
    <t>4153 C</t>
  </si>
  <si>
    <t>4154 C</t>
  </si>
  <si>
    <t>4159 C</t>
  </si>
  <si>
    <t>4262 C</t>
  </si>
  <si>
    <t>4280 C</t>
  </si>
  <si>
    <t>4098 C</t>
  </si>
  <si>
    <t>4130 C</t>
  </si>
  <si>
    <t>4131 C</t>
  </si>
  <si>
    <t>4135 C</t>
  </si>
  <si>
    <t>4136 C</t>
  </si>
  <si>
    <t>4137 C</t>
  </si>
  <si>
    <t>4042 C</t>
  </si>
  <si>
    <t>4144 C</t>
  </si>
  <si>
    <t>4013 C</t>
  </si>
  <si>
    <t>4014 C</t>
  </si>
  <si>
    <t>4036 C</t>
  </si>
  <si>
    <t>4040 C</t>
  </si>
  <si>
    <t>4041 C</t>
  </si>
  <si>
    <t>4046 C</t>
  </si>
  <si>
    <t>4074 C</t>
  </si>
  <si>
    <t>4075 C</t>
  </si>
  <si>
    <t>4094 C</t>
  </si>
  <si>
    <t>4097 C</t>
  </si>
  <si>
    <t>4141 C</t>
  </si>
  <si>
    <t>4142 C</t>
  </si>
  <si>
    <t>4143 C</t>
  </si>
  <si>
    <t>4156 C</t>
  </si>
  <si>
    <t>4157 C</t>
  </si>
  <si>
    <t>4184 C</t>
  </si>
  <si>
    <t>4085 C</t>
  </si>
  <si>
    <t>4096 C</t>
  </si>
  <si>
    <t>4140 C</t>
  </si>
  <si>
    <t>4149 C</t>
  </si>
  <si>
    <t>4150 C</t>
  </si>
  <si>
    <t>4152 C</t>
  </si>
  <si>
    <t>4155 C</t>
  </si>
  <si>
    <t>4158 C</t>
  </si>
  <si>
    <t>4162 C</t>
  </si>
  <si>
    <t>4163 C</t>
  </si>
  <si>
    <t>4212 C</t>
  </si>
  <si>
    <t>4213 C</t>
  </si>
  <si>
    <t>4233 C</t>
  </si>
  <si>
    <t>4160 C</t>
  </si>
  <si>
    <t>4161 C</t>
  </si>
  <si>
    <t>4164 C</t>
  </si>
  <si>
    <t>4166 C</t>
  </si>
  <si>
    <t>4167 C</t>
  </si>
  <si>
    <t>4181 C</t>
  </si>
  <si>
    <t>4182 C</t>
  </si>
  <si>
    <t>4183 C</t>
  </si>
  <si>
    <t>4043 C</t>
  </si>
  <si>
    <t>4044 C</t>
  </si>
  <si>
    <t>4047 C</t>
  </si>
  <si>
    <t>4048 C</t>
  </si>
  <si>
    <t>4049 C</t>
  </si>
  <si>
    <t>4050 C</t>
  </si>
  <si>
    <t>4052 C</t>
  </si>
  <si>
    <t>4053 C</t>
  </si>
  <si>
    <t>4057 C</t>
  </si>
  <si>
    <t>4058 C</t>
  </si>
  <si>
    <t>4060 C</t>
  </si>
  <si>
    <t>4062 C</t>
  </si>
  <si>
    <t>4064 C</t>
  </si>
  <si>
    <t>4065 C</t>
  </si>
  <si>
    <t>4066 C</t>
  </si>
  <si>
    <t>4067 C</t>
  </si>
  <si>
    <t>4069 C</t>
  </si>
  <si>
    <t>4070 C</t>
  </si>
  <si>
    <t>4071 C</t>
  </si>
  <si>
    <t>4072 C</t>
  </si>
  <si>
    <t>4073 C</t>
  </si>
  <si>
    <t>4076 C</t>
  </si>
  <si>
    <t>4077 C</t>
  </si>
  <si>
    <t>4080 C</t>
  </si>
  <si>
    <t>4081 C</t>
  </si>
  <si>
    <t>4082 C</t>
  </si>
  <si>
    <t>4083 C</t>
  </si>
  <si>
    <t>4084 C</t>
  </si>
  <si>
    <t>4086 C</t>
  </si>
  <si>
    <t>4088 C</t>
  </si>
  <si>
    <t>4089 C</t>
  </si>
  <si>
    <t>4090 C</t>
  </si>
  <si>
    <t>4091 C</t>
  </si>
  <si>
    <t>4092 C</t>
  </si>
  <si>
    <t>4093 C</t>
  </si>
  <si>
    <t>4095 C</t>
  </si>
  <si>
    <t>4100 C</t>
  </si>
  <si>
    <t>4104 C</t>
  </si>
  <si>
    <t>4125 C</t>
  </si>
  <si>
    <t>4176 C</t>
  </si>
  <si>
    <t>4177 C</t>
  </si>
  <si>
    <t>4185 C</t>
  </si>
  <si>
    <t>4250 C</t>
  </si>
  <si>
    <t>4251 C</t>
  </si>
  <si>
    <t>4252 C</t>
  </si>
  <si>
    <t>4254 C</t>
  </si>
  <si>
    <t>4261 C</t>
  </si>
  <si>
    <t>4276 C</t>
  </si>
  <si>
    <t>4281 C</t>
  </si>
  <si>
    <t>4237 C</t>
  </si>
  <si>
    <t>4238 C</t>
  </si>
  <si>
    <t>4239 C</t>
  </si>
  <si>
    <t>4240 C</t>
  </si>
  <si>
    <t>4243 C</t>
  </si>
  <si>
    <t>4244 C</t>
  </si>
  <si>
    <t>4246 C</t>
  </si>
  <si>
    <t>4248 C</t>
  </si>
  <si>
    <t>4249 C</t>
  </si>
  <si>
    <t>4225 C</t>
  </si>
  <si>
    <t>4226 C</t>
  </si>
  <si>
    <t>4227 C</t>
  </si>
  <si>
    <t>4228 C</t>
  </si>
  <si>
    <t>4229 C</t>
  </si>
  <si>
    <t>4230 C</t>
  </si>
  <si>
    <t>4231 C</t>
  </si>
  <si>
    <t>4232 C</t>
  </si>
  <si>
    <t>4234 C</t>
  </si>
  <si>
    <t>4206 C</t>
  </si>
  <si>
    <t>4208 C</t>
  </si>
  <si>
    <t>4209 C</t>
  </si>
  <si>
    <t>4214 C</t>
  </si>
  <si>
    <t>4216 C</t>
  </si>
  <si>
    <t>4217 C</t>
  </si>
  <si>
    <t>4218 C</t>
  </si>
  <si>
    <t>4220 C</t>
  </si>
  <si>
    <t>4221 C</t>
  </si>
  <si>
    <t>4187 C</t>
  </si>
  <si>
    <t>4188 C</t>
  </si>
  <si>
    <t>4189 C</t>
  </si>
  <si>
    <t>4191 C</t>
  </si>
  <si>
    <t>4192 C</t>
  </si>
  <si>
    <t>4195 C</t>
  </si>
  <si>
    <t>4196 C</t>
  </si>
  <si>
    <t>4198 C</t>
  </si>
  <si>
    <t>4199 C</t>
  </si>
  <si>
    <t>4210 C</t>
  </si>
  <si>
    <t>4186 C</t>
  </si>
  <si>
    <t>4245 C</t>
  </si>
  <si>
    <t>4293 C</t>
  </si>
  <si>
    <t>4263 C</t>
  </si>
  <si>
    <t>4215 C</t>
  </si>
  <si>
    <t>4087 C</t>
  </si>
  <si>
    <t>4241 C</t>
  </si>
  <si>
    <t>4253 C</t>
  </si>
  <si>
    <t>4078 C</t>
  </si>
  <si>
    <t>9284 C</t>
  </si>
  <si>
    <t>2297 C</t>
  </si>
  <si>
    <t>4264 C</t>
  </si>
  <si>
    <t>0921 C</t>
  </si>
  <si>
    <t>4289 C</t>
  </si>
  <si>
    <t>4290 C</t>
  </si>
  <si>
    <t>4291 C</t>
  </si>
  <si>
    <t>4292 C</t>
  </si>
  <si>
    <t>4168 C</t>
  </si>
  <si>
    <t>4194 C</t>
  </si>
  <si>
    <t>4197 C</t>
  </si>
  <si>
    <t>4207 C</t>
  </si>
  <si>
    <t>4247 C</t>
  </si>
  <si>
    <t>4255 C</t>
  </si>
  <si>
    <t>4256 C</t>
  </si>
  <si>
    <t>4257 C</t>
  </si>
  <si>
    <t>4258 C</t>
  </si>
  <si>
    <t>4259 C</t>
  </si>
  <si>
    <t>4260 C</t>
  </si>
  <si>
    <t>4265 C</t>
  </si>
  <si>
    <t>4266 C</t>
  </si>
  <si>
    <t>4267 C</t>
  </si>
  <si>
    <t>4268 C</t>
  </si>
  <si>
    <t>4270 C</t>
  </si>
  <si>
    <t>4271 C</t>
  </si>
  <si>
    <t>4272 C</t>
  </si>
  <si>
    <t>4273 C</t>
  </si>
  <si>
    <t>4274 C</t>
  </si>
  <si>
    <t>4275 C</t>
  </si>
  <si>
    <t>4282 C</t>
  </si>
  <si>
    <t>4283 C</t>
  </si>
  <si>
    <t>4284 C</t>
  </si>
  <si>
    <t>4286 C</t>
  </si>
  <si>
    <t>4287 C</t>
  </si>
  <si>
    <t>4288 C</t>
  </si>
  <si>
    <t>4269 C</t>
  </si>
  <si>
    <t>FORMULA GUIDE FREE</t>
  </si>
  <si>
    <t>170209 LIGHT BLUE</t>
  </si>
  <si>
    <t>170210 NAVY BLUE</t>
  </si>
  <si>
    <t>170212 WHITE</t>
  </si>
  <si>
    <t>170200 BLACK</t>
  </si>
  <si>
    <t>170201 LIGHT YELLOW</t>
  </si>
  <si>
    <t>170202 YELLOW</t>
  </si>
  <si>
    <t>170203 ORANGE</t>
  </si>
  <si>
    <t>170204 SCARLET</t>
  </si>
  <si>
    <t>170205 RED</t>
  </si>
  <si>
    <t>170206 FUXIA</t>
  </si>
  <si>
    <t>170207 VIOLET</t>
  </si>
  <si>
    <t>170208 BLUE</t>
  </si>
  <si>
    <t>170211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</si>
</sst>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6"/>
      <name val="Segoe UI"/>
      <family val="2"/>
    </font>
    <font>
      <b/>
      <sz val="16"/>
      <name val="Segoe UI"/>
      <family val="2"/>
    </font>
    <font>
      <b/>
      <sz val="16"/>
      <color indexed="13"/>
      <name val="Segoe UI"/>
      <family val="2"/>
    </font>
    <font>
      <sz val="16"/>
      <color theme="0"/>
      <name val="Segoe UI"/>
      <family val="2"/>
    </font>
    <font>
      <sz val="16"/>
      <color indexed="13"/>
      <name val="Segoe UI"/>
      <family val="2"/>
    </font>
    <font>
      <sz val="14"/>
      <name val="Segoe UI"/>
      <family val="2"/>
    </font>
    <font>
      <b/>
      <sz val="12"/>
      <name val="Segoe UI"/>
      <family val="2"/>
    </font>
    <font>
      <sz val="9"/>
      <color theme="0"/>
      <name val="Arial"/>
      <family val="2"/>
    </font>
    <font>
      <sz val="12"/>
      <color indexed="8"/>
      <name val="Segoe UI"/>
      <family val="2"/>
    </font>
    <font>
      <sz val="12"/>
      <name val="Segoe UI"/>
      <family val="2"/>
    </font>
    <font>
      <b/>
      <sz val="20"/>
      <color theme="0"/>
      <name val="Segoe UI"/>
      <family val="2"/>
    </font>
    <font>
      <b/>
      <sz val="14"/>
      <color theme="0"/>
      <name val="Segoe UI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Segoe UI"/>
      <family val="2"/>
    </font>
    <font>
      <b/>
      <sz val="12"/>
      <color indexed="8"/>
      <name val="Segoe UI"/>
      <family val="2"/>
    </font>
  </fonts>
  <fills count="5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rgb="FFD48106"/>
        <bgColor indexed="64"/>
      </patternFill>
    </fill>
    <fill>
      <patternFill patternType="solid">
        <fgColor rgb="FFE65050"/>
        <bgColor indexed="64"/>
      </patternFill>
    </fill>
    <fill>
      <patternFill patternType="solid">
        <fgColor rgb="FFCB6BB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3DA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47BB"/>
        <bgColor indexed="64"/>
      </patternFill>
    </fill>
    <fill>
      <patternFill patternType="solid">
        <fgColor rgb="FF001A72"/>
        <bgColor indexed="64"/>
      </patternFill>
    </fill>
    <fill>
      <patternFill patternType="solid">
        <fgColor rgb="FFF2FC6C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rgb="FFFA4616"/>
        <bgColor indexed="64"/>
      </patternFill>
    </fill>
    <fill>
      <patternFill patternType="solid">
        <fgColor rgb="FFE4002B"/>
        <bgColor indexed="64"/>
      </patternFill>
    </fill>
    <fill>
      <patternFill patternType="solid">
        <fgColor rgb="FFA6093D"/>
        <bgColor indexed="64"/>
      </patternFill>
    </fill>
    <fill>
      <patternFill patternType="solid">
        <fgColor rgb="FFAA0061"/>
        <bgColor indexed="64"/>
      </patternFill>
    </fill>
    <fill>
      <patternFill patternType="solid">
        <fgColor rgb="FF2E1A47"/>
        <bgColor indexed="64"/>
      </patternFill>
    </fill>
    <fill>
      <patternFill patternType="solid">
        <fgColor rgb="FF0077C8"/>
        <bgColor indexed="64"/>
      </patternFill>
    </fill>
    <fill>
      <patternFill patternType="solid">
        <fgColor rgb="FF009242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center" vertical="top" wrapText="1"/>
    </xf>
    <xf numFmtId="1" fontId="0" fillId="0" borderId="4" xfId="0" applyNumberForma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1" fillId="19" borderId="1" xfId="0" applyFont="1" applyFill="1" applyBorder="1" applyAlignment="1">
      <alignment horizontal="center" wrapText="1"/>
    </xf>
    <xf numFmtId="0" fontId="1" fillId="20" borderId="1" xfId="0" applyFont="1" applyFill="1" applyBorder="1" applyAlignment="1">
      <alignment horizontal="center" wrapText="1"/>
    </xf>
    <xf numFmtId="0" fontId="1" fillId="21" borderId="1" xfId="0" applyFont="1" applyFill="1" applyBorder="1" applyAlignment="1">
      <alignment horizontal="center" wrapText="1"/>
    </xf>
    <xf numFmtId="0" fontId="1" fillId="22" borderId="1" xfId="0" applyFont="1" applyFill="1" applyBorder="1" applyAlignment="1">
      <alignment horizontal="center" wrapText="1"/>
    </xf>
    <xf numFmtId="0" fontId="1" fillId="23" borderId="1" xfId="0" applyFont="1" applyFill="1" applyBorder="1" applyAlignment="1">
      <alignment horizontal="center" wrapText="1"/>
    </xf>
    <xf numFmtId="0" fontId="1" fillId="24" borderId="3" xfId="0" applyFont="1" applyFill="1" applyBorder="1" applyAlignment="1">
      <alignment horizontal="center" wrapText="1"/>
    </xf>
    <xf numFmtId="0" fontId="1" fillId="12" borderId="4" xfId="0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wrapText="1"/>
    </xf>
    <xf numFmtId="0" fontId="12" fillId="13" borderId="1" xfId="0" applyFont="1" applyFill="1" applyBorder="1" applyAlignment="1">
      <alignment horizontal="center" wrapText="1"/>
    </xf>
    <xf numFmtId="0" fontId="12" fillId="14" borderId="3" xfId="0" applyFont="1" applyFill="1" applyBorder="1" applyAlignment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12" fillId="16" borderId="1" xfId="0" applyFont="1" applyFill="1" applyBorder="1" applyAlignment="1">
      <alignment horizontal="center" wrapText="1"/>
    </xf>
    <xf numFmtId="0" fontId="12" fillId="15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18" borderId="1" xfId="0" applyFont="1" applyFill="1" applyBorder="1" applyAlignment="1">
      <alignment horizontal="center" wrapText="1"/>
    </xf>
    <xf numFmtId="1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6" fillId="25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center"/>
    </xf>
    <xf numFmtId="0" fontId="17" fillId="26" borderId="4" xfId="0" applyFont="1" applyFill="1" applyBorder="1" applyAlignment="1" applyProtection="1">
      <alignment horizontal="center"/>
    </xf>
    <xf numFmtId="0" fontId="18" fillId="27" borderId="8" xfId="0" applyFont="1" applyFill="1" applyBorder="1" applyAlignment="1" applyProtection="1">
      <alignment horizontal="center"/>
    </xf>
    <xf numFmtId="0" fontId="19" fillId="28" borderId="8" xfId="0" applyFont="1" applyFill="1" applyBorder="1" applyAlignment="1" applyProtection="1">
      <alignment horizontal="center"/>
    </xf>
    <xf numFmtId="0" fontId="18" fillId="29" borderId="4" xfId="0" applyFont="1" applyFill="1" applyBorder="1" applyAlignment="1" applyProtection="1">
      <alignment horizontal="center"/>
    </xf>
    <xf numFmtId="0" fontId="19" fillId="30" borderId="4" xfId="0" applyFont="1" applyFill="1" applyBorder="1" applyAlignment="1" applyProtection="1">
      <alignment horizontal="center"/>
    </xf>
    <xf numFmtId="0" fontId="19" fillId="31" borderId="4" xfId="0" applyFont="1" applyFill="1" applyBorder="1" applyAlignment="1" applyProtection="1">
      <alignment horizontal="center"/>
    </xf>
    <xf numFmtId="0" fontId="19" fillId="32" borderId="4" xfId="0" applyFont="1" applyFill="1" applyBorder="1" applyAlignment="1" applyProtection="1">
      <alignment horizontal="center"/>
    </xf>
    <xf numFmtId="0" fontId="18" fillId="33" borderId="4" xfId="0" applyFont="1" applyFill="1" applyBorder="1" applyAlignment="1" applyProtection="1">
      <alignment horizontal="center"/>
    </xf>
    <xf numFmtId="0" fontId="18" fillId="34" borderId="4" xfId="0" applyFont="1" applyFill="1" applyBorder="1" applyAlignment="1" applyProtection="1">
      <alignment horizontal="center"/>
    </xf>
    <xf numFmtId="0" fontId="18" fillId="35" borderId="4" xfId="0" applyFont="1" applyFill="1" applyBorder="1" applyAlignment="1" applyProtection="1">
      <alignment horizontal="center"/>
    </xf>
    <xf numFmtId="0" fontId="18" fillId="36" borderId="4" xfId="0" applyFont="1" applyFill="1" applyBorder="1" applyAlignment="1" applyProtection="1">
      <alignment horizontal="center"/>
    </xf>
    <xf numFmtId="0" fontId="18" fillId="37" borderId="4" xfId="0" applyFont="1" applyFill="1" applyBorder="1" applyAlignment="1" applyProtection="1">
      <alignment horizontal="center"/>
    </xf>
    <xf numFmtId="0" fontId="17" fillId="38" borderId="9" xfId="0" applyFont="1" applyFill="1" applyBorder="1" applyAlignment="1" applyProtection="1">
      <alignment horizontal="center"/>
    </xf>
    <xf numFmtId="2" fontId="0" fillId="0" borderId="0" xfId="0" applyNumberFormat="1" applyAlignment="1">
      <alignment horizontal="right"/>
    </xf>
    <xf numFmtId="166" fontId="2" fillId="38" borderId="9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2" fontId="0" fillId="0" borderId="0" xfId="0" applyNumberFormat="1" applyAlignment="1" applyProtection="1">
      <alignment horizontal="right"/>
      <protection locked="0"/>
    </xf>
    <xf numFmtId="0" fontId="4" fillId="0" borderId="0" xfId="0" applyFont="1" applyBorder="1"/>
    <xf numFmtId="0" fontId="4" fillId="0" borderId="0" xfId="0" applyFont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Fill="1" applyBorder="1"/>
    <xf numFmtId="0" fontId="5" fillId="0" borderId="0" xfId="0" applyFont="1" applyBorder="1"/>
    <xf numFmtId="0" fontId="5" fillId="0" borderId="0" xfId="0" applyFont="1" applyBorder="1" applyProtection="1">
      <protection hidden="1"/>
    </xf>
    <xf numFmtId="0" fontId="7" fillId="0" borderId="0" xfId="0" applyFont="1" applyFill="1" applyBorder="1" applyAlignment="1"/>
    <xf numFmtId="0" fontId="8" fillId="0" borderId="0" xfId="0" applyFont="1" applyBorder="1" applyAlignment="1">
      <alignment horizontal="center" vertical="center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0" xfId="0" applyFont="1" applyBorder="1"/>
    <xf numFmtId="0" fontId="11" fillId="39" borderId="4" xfId="0" applyFont="1" applyFill="1" applyBorder="1" applyAlignment="1" applyProtection="1">
      <alignment horizontal="center"/>
    </xf>
    <xf numFmtId="0" fontId="14" fillId="0" borderId="4" xfId="0" applyFont="1" applyBorder="1"/>
    <xf numFmtId="0" fontId="20" fillId="40" borderId="4" xfId="0" applyFont="1" applyFill="1" applyBorder="1" applyAlignment="1" applyProtection="1">
      <alignment horizontal="center"/>
    </xf>
    <xf numFmtId="165" fontId="10" fillId="0" borderId="0" xfId="0" applyNumberFormat="1" applyFont="1" applyBorder="1"/>
    <xf numFmtId="0" fontId="21" fillId="28" borderId="4" xfId="0" applyFont="1" applyFill="1" applyBorder="1" applyAlignment="1" applyProtection="1">
      <alignment horizontal="center"/>
    </xf>
    <xf numFmtId="0" fontId="20" fillId="29" borderId="4" xfId="0" applyFont="1" applyFill="1" applyBorder="1" applyAlignment="1" applyProtection="1">
      <alignment horizontal="center"/>
    </xf>
    <xf numFmtId="165" fontId="14" fillId="0" borderId="4" xfId="0" applyNumberFormat="1" applyFont="1" applyBorder="1"/>
    <xf numFmtId="2" fontId="10" fillId="0" borderId="0" xfId="0" applyNumberFormat="1" applyFont="1" applyBorder="1"/>
    <xf numFmtId="0" fontId="21" fillId="41" borderId="4" xfId="0" applyFont="1" applyFill="1" applyBorder="1" applyAlignment="1" applyProtection="1">
      <alignment horizontal="center"/>
    </xf>
    <xf numFmtId="0" fontId="21" fillId="42" borderId="4" xfId="0" applyFont="1" applyFill="1" applyBorder="1" applyAlignment="1" applyProtection="1">
      <alignment horizontal="center"/>
    </xf>
    <xf numFmtId="2" fontId="14" fillId="0" borderId="4" xfId="0" applyNumberFormat="1" applyFont="1" applyBorder="1"/>
    <xf numFmtId="0" fontId="21" fillId="43" borderId="4" xfId="0" applyFont="1" applyFill="1" applyBorder="1" applyAlignment="1" applyProtection="1">
      <alignment horizontal="center"/>
    </xf>
    <xf numFmtId="0" fontId="20" fillId="44" borderId="4" xfId="0" applyFont="1" applyFill="1" applyBorder="1" applyAlignment="1" applyProtection="1">
      <alignment horizontal="center"/>
    </xf>
    <xf numFmtId="0" fontId="20" fillId="45" borderId="4" xfId="0" applyFont="1" applyFill="1" applyBorder="1" applyAlignment="1" applyProtection="1">
      <alignment horizontal="center"/>
    </xf>
    <xf numFmtId="0" fontId="20" fillId="46" borderId="4" xfId="0" applyFont="1" applyFill="1" applyBorder="1" applyAlignment="1" applyProtection="1">
      <alignment horizontal="center"/>
    </xf>
    <xf numFmtId="0" fontId="20" fillId="47" borderId="4" xfId="0" applyFont="1" applyFill="1" applyBorder="1" applyAlignment="1" applyProtection="1">
      <alignment horizontal="center"/>
    </xf>
    <xf numFmtId="0" fontId="20" fillId="48" borderId="4" xfId="0" applyFont="1" applyFill="1" applyBorder="1" applyAlignment="1" applyProtection="1">
      <alignment horizontal="center"/>
    </xf>
    <xf numFmtId="0" fontId="20" fillId="49" borderId="4" xfId="0" applyFont="1" applyFill="1" applyBorder="1" applyAlignment="1" applyProtection="1">
      <alignment horizontal="center"/>
    </xf>
    <xf numFmtId="0" fontId="10" fillId="0" borderId="0" xfId="0" applyFont="1" applyFill="1" applyBorder="1"/>
    <xf numFmtId="0" fontId="11" fillId="0" borderId="0" xfId="0" applyFont="1" applyFill="1" applyBorder="1" applyAlignment="1" applyProtection="1">
      <alignment horizontal="center"/>
    </xf>
    <xf numFmtId="0" fontId="14" fillId="0" borderId="0" xfId="0" applyFont="1" applyBorder="1"/>
    <xf numFmtId="0" fontId="11" fillId="0" borderId="4" xfId="0" applyFont="1" applyBorder="1" applyAlignment="1" applyProtection="1">
      <alignment horizontal="right"/>
      <protection hidden="1"/>
    </xf>
    <xf numFmtId="0" fontId="11" fillId="0" borderId="4" xfId="0" applyFont="1" applyBorder="1" applyAlignment="1">
      <alignment horizontal="right"/>
    </xf>
    <xf numFmtId="164" fontId="13" fillId="0" borderId="4" xfId="0" applyNumberFormat="1" applyFont="1" applyFill="1" applyBorder="1" applyProtection="1">
      <protection hidden="1"/>
    </xf>
    <xf numFmtId="164" fontId="13" fillId="0" borderId="4" xfId="0" applyNumberFormat="1" applyFont="1" applyFill="1" applyBorder="1"/>
    <xf numFmtId="165" fontId="14" fillId="0" borderId="0" xfId="0" applyNumberFormat="1" applyFont="1" applyBorder="1"/>
    <xf numFmtId="2" fontId="14" fillId="0" borderId="0" xfId="0" applyNumberFormat="1" applyFont="1" applyBorder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7" xfId="0" applyNumberFormat="1" applyFont="1" applyFill="1" applyBorder="1"/>
    <xf numFmtId="164" fontId="11" fillId="0" borderId="10" xfId="0" applyNumberFormat="1" applyFont="1" applyFill="1" applyBorder="1" applyProtection="1">
      <protection hidden="1"/>
    </xf>
    <xf numFmtId="164" fontId="11" fillId="0" borderId="11" xfId="0" applyNumberFormat="1" applyFont="1" applyFill="1" applyBorder="1" applyProtection="1">
      <protection hidden="1"/>
    </xf>
    <xf numFmtId="0" fontId="11" fillId="0" borderId="6" xfId="0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5" fillId="25" borderId="0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3DA5"/>
      <color rgb="FFFFFFFF"/>
      <color rgb="FF33CC33"/>
      <color rgb="FFCB6BB2"/>
      <color rgb="FFE65050"/>
      <color rgb="FFD48106"/>
      <color rgb="FFFFFF7D"/>
      <color rgb="FFFFFF00"/>
      <color rgb="FFD2A8D4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0</xdr:row>
      <xdr:rowOff>85725</xdr:rowOff>
    </xdr:from>
    <xdr:to>
      <xdr:col>6</xdr:col>
      <xdr:colOff>3175</xdr:colOff>
      <xdr:row>0</xdr:row>
      <xdr:rowOff>800100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85725"/>
          <a:ext cx="7747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152400</xdr:rowOff>
    </xdr:from>
    <xdr:to>
      <xdr:col>2</xdr:col>
      <xdr:colOff>266700</xdr:colOff>
      <xdr:row>0</xdr:row>
      <xdr:rowOff>478240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52400"/>
          <a:ext cx="2352675" cy="32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351"/>
  <sheetViews>
    <sheetView workbookViewId="0">
      <pane ySplit="1" topLeftCell="A702" activePane="bottomLeft" state="frozen"/>
      <selection activeCell="B1" sqref="B1:C1048576"/>
      <selection pane="bottomLeft" activeCell="G1368" sqref="G1368"/>
    </sheetView>
  </sheetViews>
  <sheetFormatPr defaultRowHeight="14.4" x14ac:dyDescent="0.3"/>
  <cols>
    <col min="1" max="1" width="19" style="36" customWidth="1"/>
    <col min="2" max="2" width="14.33203125" style="9" customWidth="1"/>
    <col min="3" max="3" width="14.5546875" style="9" customWidth="1"/>
    <col min="4" max="4" width="13.5546875" style="9" customWidth="1"/>
    <col min="5" max="5" width="10.88671875" style="9" customWidth="1"/>
    <col min="6" max="6" width="14.44140625" style="9" customWidth="1"/>
    <col min="7" max="7" width="13.88671875" style="9" customWidth="1"/>
    <col min="8" max="8" width="12.44140625" style="9" customWidth="1"/>
    <col min="9" max="9" width="13.109375" style="9" customWidth="1"/>
    <col min="10" max="10" width="11.88671875" style="9" customWidth="1"/>
    <col min="11" max="11" width="13.88671875" style="9" customWidth="1"/>
    <col min="12" max="12" width="12.88671875" style="9" customWidth="1"/>
    <col min="13" max="13" width="10.33203125" style="9" customWidth="1"/>
    <col min="14" max="14" width="12.33203125" style="9" customWidth="1"/>
    <col min="15" max="15" width="12.5546875" style="9" customWidth="1"/>
    <col min="16" max="16" width="11.109375" style="9" customWidth="1"/>
    <col min="17" max="17" width="13.88671875" style="9" customWidth="1"/>
    <col min="18" max="18" width="16.6640625" style="9" customWidth="1"/>
    <col min="19" max="19" width="19.88671875" style="9" customWidth="1"/>
    <col min="20" max="20" width="18.5546875" style="9" customWidth="1"/>
    <col min="21" max="21" width="14.44140625" style="9" customWidth="1"/>
    <col min="22" max="22" width="15.33203125" style="9" customWidth="1"/>
    <col min="23" max="23" width="16.33203125" style="9" customWidth="1"/>
    <col min="24" max="24" width="15.88671875" style="9" customWidth="1"/>
    <col min="25" max="25" width="15.44140625" style="9" customWidth="1"/>
    <col min="26" max="26" width="15.5546875" style="9" customWidth="1"/>
    <col min="27" max="27" width="11.109375" style="1" customWidth="1"/>
  </cols>
  <sheetData>
    <row r="1" spans="1:27" ht="35.4" x14ac:dyDescent="0.3">
      <c r="A1" s="36" t="s">
        <v>29</v>
      </c>
      <c r="B1" s="13" t="s">
        <v>0</v>
      </c>
      <c r="C1" s="14" t="s">
        <v>1</v>
      </c>
      <c r="D1" s="15" t="s">
        <v>2</v>
      </c>
      <c r="E1" s="16" t="s">
        <v>3</v>
      </c>
      <c r="F1" s="12" t="s">
        <v>4</v>
      </c>
      <c r="G1" s="25" t="s">
        <v>5</v>
      </c>
      <c r="H1" s="26" t="s">
        <v>6</v>
      </c>
      <c r="I1" s="27" t="s">
        <v>7</v>
      </c>
      <c r="J1" s="28" t="s">
        <v>8</v>
      </c>
      <c r="K1" s="29" t="s">
        <v>9</v>
      </c>
      <c r="L1" s="24" t="s">
        <v>10</v>
      </c>
      <c r="M1" s="30" t="s">
        <v>11</v>
      </c>
      <c r="N1" s="24" t="s">
        <v>12</v>
      </c>
      <c r="O1" s="31" t="s">
        <v>13</v>
      </c>
      <c r="P1" s="32" t="s">
        <v>14</v>
      </c>
      <c r="Q1" s="33" t="s">
        <v>15</v>
      </c>
      <c r="R1" s="34" t="s">
        <v>16</v>
      </c>
      <c r="S1" s="10" t="s">
        <v>17</v>
      </c>
      <c r="T1" s="17" t="s">
        <v>18</v>
      </c>
      <c r="U1" s="18" t="s">
        <v>19</v>
      </c>
      <c r="V1" s="19" t="s">
        <v>20</v>
      </c>
      <c r="W1" s="20" t="s">
        <v>21</v>
      </c>
      <c r="X1" s="21" t="s">
        <v>22</v>
      </c>
      <c r="Y1" s="22" t="s">
        <v>23</v>
      </c>
      <c r="Z1" s="23" t="s">
        <v>24</v>
      </c>
      <c r="AA1" s="11" t="s">
        <v>28</v>
      </c>
    </row>
    <row r="2" spans="1:27" x14ac:dyDescent="0.3">
      <c r="A2" s="36" t="s">
        <v>100</v>
      </c>
      <c r="B2" s="2">
        <v>250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>
        <v>740</v>
      </c>
      <c r="T2" s="2"/>
      <c r="U2" s="2"/>
      <c r="V2" s="2"/>
      <c r="W2" s="2"/>
      <c r="X2" s="2">
        <v>10</v>
      </c>
      <c r="Y2" s="2"/>
      <c r="Z2" s="2"/>
      <c r="AA2" s="2">
        <f t="shared" ref="AA2:AA65" si="0">SUM(B2:Z2)</f>
        <v>1000</v>
      </c>
    </row>
    <row r="3" spans="1:27" x14ac:dyDescent="0.3">
      <c r="A3" s="36" t="s">
        <v>101</v>
      </c>
      <c r="B3" s="2">
        <v>472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>
        <v>189</v>
      </c>
      <c r="T3" s="2">
        <v>330</v>
      </c>
      <c r="U3" s="2"/>
      <c r="V3" s="2"/>
      <c r="W3" s="2"/>
      <c r="X3" s="2">
        <v>9</v>
      </c>
      <c r="Y3" s="2"/>
      <c r="Z3" s="2"/>
      <c r="AA3" s="2">
        <f t="shared" si="0"/>
        <v>1000</v>
      </c>
    </row>
    <row r="4" spans="1:27" x14ac:dyDescent="0.3">
      <c r="A4" s="36" t="s">
        <v>97</v>
      </c>
      <c r="B4" s="2">
        <v>495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>
        <v>144</v>
      </c>
      <c r="T4" s="2">
        <v>361</v>
      </c>
      <c r="U4" s="2"/>
      <c r="V4" s="2"/>
      <c r="W4" s="2"/>
      <c r="X4" s="2"/>
      <c r="Y4" s="2"/>
      <c r="Z4" s="2"/>
      <c r="AA4" s="2">
        <f t="shared" si="0"/>
        <v>1000</v>
      </c>
    </row>
    <row r="5" spans="1:27" x14ac:dyDescent="0.3">
      <c r="A5" s="36" t="s">
        <v>102</v>
      </c>
      <c r="B5" s="2">
        <v>606</v>
      </c>
      <c r="C5" s="2"/>
      <c r="D5" s="2">
        <v>303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>
        <v>15</v>
      </c>
      <c r="S5" s="2">
        <v>76</v>
      </c>
      <c r="T5" s="2"/>
      <c r="U5" s="2"/>
      <c r="V5" s="2"/>
      <c r="W5" s="2"/>
      <c r="X5" s="2"/>
      <c r="Y5" s="2"/>
      <c r="Z5" s="2"/>
      <c r="AA5" s="2">
        <f t="shared" si="0"/>
        <v>1000</v>
      </c>
    </row>
    <row r="6" spans="1:27" x14ac:dyDescent="0.3">
      <c r="A6" s="36" t="s">
        <v>103</v>
      </c>
      <c r="B6" s="2">
        <v>337</v>
      </c>
      <c r="C6" s="2"/>
      <c r="D6" s="2">
        <v>540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v>20</v>
      </c>
      <c r="S6" s="2">
        <v>103</v>
      </c>
      <c r="T6" s="2"/>
      <c r="U6" s="2"/>
      <c r="V6" s="2"/>
      <c r="W6" s="2"/>
      <c r="X6" s="2"/>
      <c r="Y6" s="2"/>
      <c r="Z6" s="2"/>
      <c r="AA6" s="2">
        <f t="shared" si="0"/>
        <v>1000</v>
      </c>
    </row>
    <row r="7" spans="1:27" x14ac:dyDescent="0.3">
      <c r="A7" s="36" t="s">
        <v>104</v>
      </c>
      <c r="B7" s="2">
        <v>326</v>
      </c>
      <c r="C7" s="2"/>
      <c r="D7" s="2">
        <v>519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>
        <v>58</v>
      </c>
      <c r="S7" s="2">
        <v>97</v>
      </c>
      <c r="T7" s="2"/>
      <c r="U7" s="2"/>
      <c r="V7" s="2"/>
      <c r="W7" s="2"/>
      <c r="X7" s="2"/>
      <c r="Y7" s="2"/>
      <c r="Z7" s="2"/>
      <c r="AA7" s="2">
        <f t="shared" si="0"/>
        <v>1000</v>
      </c>
    </row>
    <row r="8" spans="1:27" x14ac:dyDescent="0.3">
      <c r="A8" s="36" t="s">
        <v>105</v>
      </c>
      <c r="B8" s="2">
        <v>556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>
        <v>444</v>
      </c>
      <c r="T8" s="2"/>
      <c r="U8" s="2"/>
      <c r="V8" s="2"/>
      <c r="W8" s="2"/>
      <c r="X8" s="2"/>
      <c r="Y8" s="2"/>
      <c r="Z8" s="2"/>
      <c r="AA8" s="2">
        <f t="shared" si="0"/>
        <v>1000</v>
      </c>
    </row>
    <row r="9" spans="1:27" x14ac:dyDescent="0.3">
      <c r="A9" s="36" t="s">
        <v>106</v>
      </c>
      <c r="B9" s="2">
        <v>640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>
        <v>360</v>
      </c>
      <c r="T9" s="2"/>
      <c r="U9" s="2"/>
      <c r="V9" s="2"/>
      <c r="W9" s="2"/>
      <c r="X9" s="2"/>
      <c r="Y9" s="2"/>
      <c r="Z9" s="2"/>
      <c r="AA9" s="2">
        <f t="shared" si="0"/>
        <v>1000</v>
      </c>
    </row>
    <row r="10" spans="1:27" x14ac:dyDescent="0.3">
      <c r="A10" s="36" t="s">
        <v>107</v>
      </c>
      <c r="B10" s="2">
        <v>857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>
        <v>143</v>
      </c>
      <c r="T10" s="2"/>
      <c r="U10" s="2"/>
      <c r="V10" s="2"/>
      <c r="W10" s="2"/>
      <c r="X10" s="2"/>
      <c r="Y10" s="2"/>
      <c r="Z10" s="2"/>
      <c r="AA10" s="2">
        <f t="shared" si="0"/>
        <v>1000</v>
      </c>
    </row>
    <row r="11" spans="1:27" x14ac:dyDescent="0.3">
      <c r="A11" s="36" t="s">
        <v>98</v>
      </c>
      <c r="B11" s="2">
        <v>770</v>
      </c>
      <c r="C11" s="2"/>
      <c r="D11" s="2">
        <v>102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128</v>
      </c>
      <c r="T11" s="2"/>
      <c r="U11" s="2"/>
      <c r="V11" s="2"/>
      <c r="W11" s="2"/>
      <c r="X11" s="2"/>
      <c r="Y11" s="2"/>
      <c r="Z11" s="2"/>
      <c r="AA11" s="2">
        <f t="shared" si="0"/>
        <v>1000</v>
      </c>
    </row>
    <row r="12" spans="1:27" x14ac:dyDescent="0.3">
      <c r="A12" s="36" t="s">
        <v>108</v>
      </c>
      <c r="B12" s="2"/>
      <c r="C12" s="2"/>
      <c r="D12" s="2">
        <v>901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v>9</v>
      </c>
      <c r="S12" s="2">
        <v>90</v>
      </c>
      <c r="T12" s="2"/>
      <c r="U12" s="2"/>
      <c r="V12" s="2"/>
      <c r="W12" s="2"/>
      <c r="X12" s="2"/>
      <c r="Y12" s="2"/>
      <c r="Z12" s="2"/>
      <c r="AA12" s="2">
        <f t="shared" si="0"/>
        <v>1000</v>
      </c>
    </row>
    <row r="13" spans="1:27" x14ac:dyDescent="0.3">
      <c r="A13" s="36" t="s">
        <v>99</v>
      </c>
      <c r="B13" s="2"/>
      <c r="C13" s="2">
        <v>204</v>
      </c>
      <c r="D13" s="2">
        <v>694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v>20</v>
      </c>
      <c r="S13" s="2">
        <v>82</v>
      </c>
      <c r="T13" s="2"/>
      <c r="U13" s="2"/>
      <c r="V13" s="2"/>
      <c r="W13" s="2"/>
      <c r="X13" s="2"/>
      <c r="Y13" s="2"/>
      <c r="Z13" s="2"/>
      <c r="AA13" s="2">
        <f t="shared" si="0"/>
        <v>1000</v>
      </c>
    </row>
    <row r="14" spans="1:27" x14ac:dyDescent="0.3">
      <c r="A14" s="36" t="s">
        <v>109</v>
      </c>
      <c r="B14" s="2"/>
      <c r="C14" s="2">
        <v>351</v>
      </c>
      <c r="D14" s="2">
        <v>526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35</v>
      </c>
      <c r="S14" s="2">
        <v>88</v>
      </c>
      <c r="T14" s="2"/>
      <c r="U14" s="2"/>
      <c r="V14" s="2"/>
      <c r="W14" s="2"/>
      <c r="X14" s="2"/>
      <c r="Y14" s="2"/>
      <c r="Z14" s="2"/>
      <c r="AA14" s="2">
        <f t="shared" si="0"/>
        <v>1000</v>
      </c>
    </row>
    <row r="15" spans="1:27" x14ac:dyDescent="0.3">
      <c r="A15" s="36" t="s">
        <v>110</v>
      </c>
      <c r="B15" s="2">
        <v>424</v>
      </c>
      <c r="C15" s="2"/>
      <c r="D15" s="2">
        <v>38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v>538</v>
      </c>
      <c r="T15" s="2"/>
      <c r="U15" s="2"/>
      <c r="V15" s="2"/>
      <c r="W15" s="2"/>
      <c r="X15" s="2"/>
      <c r="Y15" s="2"/>
      <c r="Z15" s="2"/>
      <c r="AA15" s="2">
        <f t="shared" si="0"/>
        <v>1000</v>
      </c>
    </row>
    <row r="16" spans="1:27" x14ac:dyDescent="0.3">
      <c r="A16" s="36" t="s">
        <v>111</v>
      </c>
      <c r="B16" s="2">
        <v>479</v>
      </c>
      <c r="C16" s="2"/>
      <c r="D16" s="2">
        <v>43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>
        <v>478</v>
      </c>
      <c r="T16" s="2"/>
      <c r="U16" s="2"/>
      <c r="V16" s="2"/>
      <c r="W16" s="2"/>
      <c r="X16" s="2"/>
      <c r="Y16" s="2"/>
      <c r="Z16" s="2"/>
      <c r="AA16" s="2">
        <f t="shared" si="0"/>
        <v>1000</v>
      </c>
    </row>
    <row r="17" spans="1:27" x14ac:dyDescent="0.3">
      <c r="A17" s="36" t="s">
        <v>112</v>
      </c>
      <c r="B17" s="2">
        <v>550</v>
      </c>
      <c r="C17" s="2"/>
      <c r="D17" s="2">
        <v>50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v>400</v>
      </c>
      <c r="T17" s="2"/>
      <c r="U17" s="2"/>
      <c r="V17" s="2"/>
      <c r="W17" s="2"/>
      <c r="X17" s="2"/>
      <c r="Y17" s="2"/>
      <c r="Z17" s="2"/>
      <c r="AA17" s="2">
        <f t="shared" si="0"/>
        <v>1000</v>
      </c>
    </row>
    <row r="18" spans="1:27" x14ac:dyDescent="0.3">
      <c r="A18" s="36" t="s">
        <v>113</v>
      </c>
      <c r="B18" s="2">
        <v>834</v>
      </c>
      <c r="C18" s="2"/>
      <c r="D18" s="2">
        <v>83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v>83</v>
      </c>
      <c r="T18" s="2"/>
      <c r="U18" s="2"/>
      <c r="V18" s="2"/>
      <c r="W18" s="2"/>
      <c r="X18" s="2"/>
      <c r="Y18" s="2"/>
      <c r="Z18" s="2"/>
      <c r="AA18" s="2">
        <f t="shared" si="0"/>
        <v>1000</v>
      </c>
    </row>
    <row r="19" spans="1:27" x14ac:dyDescent="0.3">
      <c r="A19" s="36" t="s">
        <v>114</v>
      </c>
      <c r="B19" s="2"/>
      <c r="C19" s="2">
        <v>209</v>
      </c>
      <c r="D19" s="2">
        <v>729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v>10</v>
      </c>
      <c r="S19" s="2">
        <v>52</v>
      </c>
      <c r="T19" s="2"/>
      <c r="U19" s="2"/>
      <c r="V19" s="2"/>
      <c r="W19" s="2"/>
      <c r="X19" s="2"/>
      <c r="Y19" s="2"/>
      <c r="Z19" s="2"/>
      <c r="AA19" s="2">
        <f t="shared" si="0"/>
        <v>1000</v>
      </c>
    </row>
    <row r="20" spans="1:27" x14ac:dyDescent="0.3">
      <c r="A20" s="36" t="s">
        <v>115</v>
      </c>
      <c r="B20" s="2"/>
      <c r="C20" s="2">
        <v>877</v>
      </c>
      <c r="D20" s="2"/>
      <c r="E20" s="2">
        <v>53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v>15</v>
      </c>
      <c r="S20" s="2">
        <v>55</v>
      </c>
      <c r="T20" s="2"/>
      <c r="U20" s="2"/>
      <c r="V20" s="2"/>
      <c r="W20" s="2"/>
      <c r="X20" s="2"/>
      <c r="Y20" s="2"/>
      <c r="Z20" s="2"/>
      <c r="AA20" s="2">
        <f t="shared" si="0"/>
        <v>1000</v>
      </c>
    </row>
    <row r="21" spans="1:27" x14ac:dyDescent="0.3">
      <c r="A21" s="36" t="s">
        <v>116</v>
      </c>
      <c r="B21" s="2"/>
      <c r="C21" s="2">
        <v>776</v>
      </c>
      <c r="D21" s="2"/>
      <c r="E21" s="2">
        <v>75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v>45</v>
      </c>
      <c r="S21" s="2">
        <v>104</v>
      </c>
      <c r="T21" s="2"/>
      <c r="U21" s="2"/>
      <c r="V21" s="2"/>
      <c r="W21" s="2"/>
      <c r="X21" s="2"/>
      <c r="Y21" s="2"/>
      <c r="Z21" s="2"/>
      <c r="AA21" s="2">
        <f t="shared" si="0"/>
        <v>1000</v>
      </c>
    </row>
    <row r="22" spans="1:27" x14ac:dyDescent="0.3">
      <c r="A22" s="36" t="s">
        <v>117</v>
      </c>
      <c r="B22" s="2">
        <v>308</v>
      </c>
      <c r="C22" s="2"/>
      <c r="D22" s="2">
        <v>77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615</v>
      </c>
      <c r="T22" s="2"/>
      <c r="U22" s="2"/>
      <c r="V22" s="2"/>
      <c r="W22" s="2"/>
      <c r="X22" s="2"/>
      <c r="Y22" s="2"/>
      <c r="Z22" s="2"/>
      <c r="AA22" s="2">
        <f t="shared" si="0"/>
        <v>1000</v>
      </c>
    </row>
    <row r="23" spans="1:27" x14ac:dyDescent="0.3">
      <c r="A23" s="36" t="s">
        <v>118</v>
      </c>
      <c r="B23" s="2">
        <v>279</v>
      </c>
      <c r="C23" s="2"/>
      <c r="D23" s="2">
        <v>140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>
        <v>581</v>
      </c>
      <c r="T23" s="2"/>
      <c r="U23" s="2"/>
      <c r="V23" s="2"/>
      <c r="W23" s="2"/>
      <c r="X23" s="2"/>
      <c r="Y23" s="2"/>
      <c r="Z23" s="2"/>
      <c r="AA23" s="2">
        <f t="shared" si="0"/>
        <v>1000</v>
      </c>
    </row>
    <row r="24" spans="1:27" x14ac:dyDescent="0.3">
      <c r="A24" s="36" t="s">
        <v>119</v>
      </c>
      <c r="B24" s="2">
        <v>189</v>
      </c>
      <c r="C24" s="2"/>
      <c r="D24" s="2">
        <v>189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v>622</v>
      </c>
      <c r="T24" s="2"/>
      <c r="U24" s="2"/>
      <c r="V24" s="2"/>
      <c r="W24" s="2"/>
      <c r="X24" s="2"/>
      <c r="Y24" s="2"/>
      <c r="Z24" s="2"/>
      <c r="AA24" s="2">
        <f t="shared" si="0"/>
        <v>1000</v>
      </c>
    </row>
    <row r="25" spans="1:27" x14ac:dyDescent="0.3">
      <c r="A25" s="36" t="s">
        <v>120</v>
      </c>
      <c r="B25" s="2">
        <v>394</v>
      </c>
      <c r="C25" s="2"/>
      <c r="D25" s="2">
        <v>394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v>212</v>
      </c>
      <c r="T25" s="2"/>
      <c r="U25" s="2"/>
      <c r="V25" s="2"/>
      <c r="W25" s="2"/>
      <c r="X25" s="2"/>
      <c r="Y25" s="2"/>
      <c r="Z25" s="2"/>
      <c r="AA25" s="2">
        <f t="shared" si="0"/>
        <v>1000</v>
      </c>
    </row>
    <row r="26" spans="1:27" x14ac:dyDescent="0.3">
      <c r="A26" s="36" t="s">
        <v>121</v>
      </c>
      <c r="B26" s="2"/>
      <c r="C26" s="2">
        <v>893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v>2</v>
      </c>
      <c r="S26" s="2">
        <v>105</v>
      </c>
      <c r="T26" s="2"/>
      <c r="U26" s="2"/>
      <c r="V26" s="2"/>
      <c r="W26" s="2"/>
      <c r="X26" s="2"/>
      <c r="Y26" s="2"/>
      <c r="Z26" s="2"/>
      <c r="AA26" s="2">
        <f t="shared" si="0"/>
        <v>1000</v>
      </c>
    </row>
    <row r="27" spans="1:27" x14ac:dyDescent="0.3">
      <c r="A27" s="36" t="s">
        <v>122</v>
      </c>
      <c r="B27" s="2"/>
      <c r="C27" s="2"/>
      <c r="D27" s="2">
        <v>770</v>
      </c>
      <c r="E27" s="2">
        <v>115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v>19</v>
      </c>
      <c r="S27" s="2">
        <v>96</v>
      </c>
      <c r="T27" s="2"/>
      <c r="U27" s="2"/>
      <c r="V27" s="2"/>
      <c r="W27" s="2"/>
      <c r="X27" s="2"/>
      <c r="Y27" s="2"/>
      <c r="Z27" s="2"/>
      <c r="AA27" s="2">
        <f t="shared" si="0"/>
        <v>1000</v>
      </c>
    </row>
    <row r="28" spans="1:27" x14ac:dyDescent="0.3">
      <c r="A28" s="36" t="s">
        <v>123</v>
      </c>
      <c r="B28" s="2"/>
      <c r="C28" s="2"/>
      <c r="D28" s="2">
        <v>741</v>
      </c>
      <c r="E28" s="2">
        <v>115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v>48</v>
      </c>
      <c r="S28" s="2">
        <v>96</v>
      </c>
      <c r="T28" s="2"/>
      <c r="U28" s="2"/>
      <c r="V28" s="2"/>
      <c r="W28" s="2"/>
      <c r="X28" s="2"/>
      <c r="Y28" s="2"/>
      <c r="Z28" s="2"/>
      <c r="AA28" s="2">
        <f t="shared" si="0"/>
        <v>1000</v>
      </c>
    </row>
    <row r="29" spans="1:27" x14ac:dyDescent="0.3">
      <c r="A29" s="36" t="s">
        <v>124</v>
      </c>
      <c r="B29" s="2">
        <v>238</v>
      </c>
      <c r="C29" s="2"/>
      <c r="D29" s="2">
        <v>79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v>1</v>
      </c>
      <c r="S29" s="2">
        <v>682</v>
      </c>
      <c r="T29" s="2"/>
      <c r="U29" s="2"/>
      <c r="V29" s="2"/>
      <c r="W29" s="2"/>
      <c r="X29" s="2"/>
      <c r="Y29" s="2"/>
      <c r="Z29" s="2"/>
      <c r="AA29" s="2">
        <f t="shared" si="0"/>
        <v>1000</v>
      </c>
    </row>
    <row r="30" spans="1:27" x14ac:dyDescent="0.3">
      <c r="A30" s="36" t="s">
        <v>125</v>
      </c>
      <c r="B30" s="2">
        <v>240</v>
      </c>
      <c r="C30" s="2"/>
      <c r="D30" s="2">
        <v>150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</v>
      </c>
      <c r="S30" s="2">
        <v>609</v>
      </c>
      <c r="T30" s="2"/>
      <c r="U30" s="2"/>
      <c r="V30" s="2"/>
      <c r="W30" s="2"/>
      <c r="X30" s="2"/>
      <c r="Y30" s="2"/>
      <c r="Z30" s="2"/>
      <c r="AA30" s="2">
        <f t="shared" si="0"/>
        <v>1000</v>
      </c>
    </row>
    <row r="31" spans="1:27" x14ac:dyDescent="0.3">
      <c r="A31" s="36" t="s">
        <v>126</v>
      </c>
      <c r="B31" s="2"/>
      <c r="C31" s="2"/>
      <c r="D31" s="2">
        <v>277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v>1</v>
      </c>
      <c r="S31" s="2">
        <v>722</v>
      </c>
      <c r="T31" s="2"/>
      <c r="U31" s="2"/>
      <c r="V31" s="2"/>
      <c r="W31" s="2"/>
      <c r="X31" s="2"/>
      <c r="Y31" s="2"/>
      <c r="Z31" s="2"/>
      <c r="AA31" s="2">
        <f t="shared" si="0"/>
        <v>1000</v>
      </c>
    </row>
    <row r="32" spans="1:27" x14ac:dyDescent="0.3">
      <c r="A32" s="36" t="s">
        <v>127</v>
      </c>
      <c r="B32" s="2"/>
      <c r="C32" s="2">
        <v>987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>
        <v>1</v>
      </c>
      <c r="S32" s="2">
        <v>12</v>
      </c>
      <c r="T32" s="2"/>
      <c r="U32" s="2"/>
      <c r="V32" s="2"/>
      <c r="W32" s="2"/>
      <c r="X32" s="2"/>
      <c r="Y32" s="2"/>
      <c r="Z32" s="2"/>
      <c r="AA32" s="2">
        <f t="shared" si="0"/>
        <v>1000</v>
      </c>
    </row>
    <row r="33" spans="1:27" x14ac:dyDescent="0.3">
      <c r="A33" s="36" t="s">
        <v>128</v>
      </c>
      <c r="B33" s="2"/>
      <c r="C33" s="2">
        <v>882</v>
      </c>
      <c r="D33" s="2"/>
      <c r="E33" s="2">
        <v>74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>
        <v>4</v>
      </c>
      <c r="S33" s="2">
        <v>40</v>
      </c>
      <c r="T33" s="2"/>
      <c r="U33" s="2"/>
      <c r="V33" s="2"/>
      <c r="W33" s="2"/>
      <c r="X33" s="2"/>
      <c r="Y33" s="2"/>
      <c r="Z33" s="2"/>
      <c r="AA33" s="2">
        <f t="shared" si="0"/>
        <v>1000</v>
      </c>
    </row>
    <row r="34" spans="1:27" x14ac:dyDescent="0.3">
      <c r="A34" s="36" t="s">
        <v>129</v>
      </c>
      <c r="B34" s="2"/>
      <c r="C34" s="2">
        <v>703</v>
      </c>
      <c r="D34" s="2"/>
      <c r="E34" s="2">
        <v>172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>
        <v>31</v>
      </c>
      <c r="S34" s="2">
        <v>94</v>
      </c>
      <c r="T34" s="2"/>
      <c r="U34" s="2"/>
      <c r="V34" s="2"/>
      <c r="W34" s="2"/>
      <c r="X34" s="2"/>
      <c r="Y34" s="2"/>
      <c r="Z34" s="2"/>
      <c r="AA34" s="2">
        <f t="shared" si="0"/>
        <v>1000</v>
      </c>
    </row>
    <row r="35" spans="1:27" x14ac:dyDescent="0.3">
      <c r="A35" s="36" t="s">
        <v>130</v>
      </c>
      <c r="B35" s="2"/>
      <c r="C35" s="2">
        <v>632</v>
      </c>
      <c r="D35" s="2"/>
      <c r="E35" s="2">
        <v>230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>
        <v>69</v>
      </c>
      <c r="S35" s="2">
        <v>69</v>
      </c>
      <c r="T35" s="2"/>
      <c r="U35" s="2"/>
      <c r="V35" s="2"/>
      <c r="W35" s="2"/>
      <c r="X35" s="2"/>
      <c r="Y35" s="2"/>
      <c r="Z35" s="2"/>
      <c r="AA35" s="2">
        <f t="shared" si="0"/>
        <v>1000</v>
      </c>
    </row>
    <row r="36" spans="1:27" x14ac:dyDescent="0.3">
      <c r="A36" s="36" t="s">
        <v>131</v>
      </c>
      <c r="B36" s="2"/>
      <c r="C36" s="2">
        <v>429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v>571</v>
      </c>
      <c r="T36" s="2"/>
      <c r="U36" s="2"/>
      <c r="V36" s="2"/>
      <c r="W36" s="2"/>
      <c r="X36" s="2"/>
      <c r="Y36" s="2"/>
      <c r="Z36" s="2"/>
      <c r="AA36" s="2">
        <f t="shared" si="0"/>
        <v>1000</v>
      </c>
    </row>
    <row r="37" spans="1:27" x14ac:dyDescent="0.3">
      <c r="A37" s="36" t="s">
        <v>132</v>
      </c>
      <c r="B37" s="2"/>
      <c r="C37" s="2">
        <v>529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v>471</v>
      </c>
      <c r="T37" s="2"/>
      <c r="U37" s="2"/>
      <c r="V37" s="2"/>
      <c r="W37" s="2"/>
      <c r="X37" s="2"/>
      <c r="Y37" s="2"/>
      <c r="Z37" s="2"/>
      <c r="AA37" s="2">
        <f t="shared" si="0"/>
        <v>1000</v>
      </c>
    </row>
    <row r="38" spans="1:27" x14ac:dyDescent="0.3">
      <c r="A38" s="36" t="s">
        <v>133</v>
      </c>
      <c r="B38" s="2"/>
      <c r="C38" s="2">
        <v>692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>
        <v>308</v>
      </c>
      <c r="T38" s="2"/>
      <c r="U38" s="2"/>
      <c r="V38" s="2"/>
      <c r="W38" s="2"/>
      <c r="X38" s="2"/>
      <c r="Y38" s="2"/>
      <c r="Z38" s="2"/>
      <c r="AA38" s="2">
        <f t="shared" si="0"/>
        <v>1000</v>
      </c>
    </row>
    <row r="39" spans="1:27" x14ac:dyDescent="0.3">
      <c r="A39" s="36" t="s">
        <v>134</v>
      </c>
      <c r="B39" s="2"/>
      <c r="C39" s="2">
        <v>892</v>
      </c>
      <c r="D39" s="2"/>
      <c r="E39" s="2">
        <v>18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v>90</v>
      </c>
      <c r="T39" s="2"/>
      <c r="U39" s="2"/>
      <c r="V39" s="2"/>
      <c r="W39" s="2"/>
      <c r="X39" s="2"/>
      <c r="Y39" s="2"/>
      <c r="Z39" s="2"/>
      <c r="AA39" s="2">
        <f t="shared" si="0"/>
        <v>1000</v>
      </c>
    </row>
    <row r="40" spans="1:27" x14ac:dyDescent="0.3">
      <c r="A40" s="36" t="s">
        <v>135</v>
      </c>
      <c r="B40" s="2"/>
      <c r="C40" s="2">
        <v>688</v>
      </c>
      <c r="D40" s="2"/>
      <c r="E40" s="2">
        <v>260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v>3</v>
      </c>
      <c r="S40" s="2">
        <v>49</v>
      </c>
      <c r="T40" s="2"/>
      <c r="U40" s="2"/>
      <c r="V40" s="2"/>
      <c r="W40" s="2"/>
      <c r="X40" s="2"/>
      <c r="Y40" s="2"/>
      <c r="Z40" s="2"/>
      <c r="AA40" s="2">
        <f t="shared" si="0"/>
        <v>1000</v>
      </c>
    </row>
    <row r="41" spans="1:27" x14ac:dyDescent="0.3">
      <c r="A41" s="36" t="s">
        <v>136</v>
      </c>
      <c r="B41" s="2"/>
      <c r="C41" s="2">
        <v>777</v>
      </c>
      <c r="D41" s="2"/>
      <c r="E41" s="2">
        <v>210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13</v>
      </c>
      <c r="S41" s="2"/>
      <c r="T41" s="2"/>
      <c r="U41" s="2"/>
      <c r="V41" s="2"/>
      <c r="W41" s="2"/>
      <c r="X41" s="2"/>
      <c r="Y41" s="2"/>
      <c r="Z41" s="2"/>
      <c r="AA41" s="2">
        <f t="shared" si="0"/>
        <v>1000</v>
      </c>
    </row>
    <row r="42" spans="1:27" x14ac:dyDescent="0.3">
      <c r="A42" s="36" t="s">
        <v>137</v>
      </c>
      <c r="B42" s="2"/>
      <c r="C42" s="2">
        <v>528</v>
      </c>
      <c r="D42" s="2"/>
      <c r="E42" s="2">
        <v>366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v>65</v>
      </c>
      <c r="S42" s="2">
        <v>41</v>
      </c>
      <c r="T42" s="2"/>
      <c r="U42" s="2"/>
      <c r="V42" s="2"/>
      <c r="W42" s="2"/>
      <c r="X42" s="2"/>
      <c r="Y42" s="2"/>
      <c r="Z42" s="2"/>
      <c r="AA42" s="2">
        <f t="shared" si="0"/>
        <v>1000</v>
      </c>
    </row>
    <row r="43" spans="1:27" x14ac:dyDescent="0.3">
      <c r="A43" s="36" t="s">
        <v>138</v>
      </c>
      <c r="B43" s="2"/>
      <c r="C43" s="2">
        <v>340</v>
      </c>
      <c r="D43" s="2"/>
      <c r="E43" s="2">
        <v>11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>
        <v>1</v>
      </c>
      <c r="S43" s="2">
        <v>648</v>
      </c>
      <c r="T43" s="2"/>
      <c r="U43" s="2"/>
      <c r="V43" s="2"/>
      <c r="W43" s="2"/>
      <c r="X43" s="2"/>
      <c r="Y43" s="2"/>
      <c r="Z43" s="2"/>
      <c r="AA43" s="2">
        <f t="shared" si="0"/>
        <v>1000</v>
      </c>
    </row>
    <row r="44" spans="1:27" x14ac:dyDescent="0.3">
      <c r="A44" s="36" t="s">
        <v>139</v>
      </c>
      <c r="B44" s="2"/>
      <c r="C44" s="2">
        <v>485</v>
      </c>
      <c r="D44" s="2"/>
      <c r="E44" s="2">
        <v>16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>
        <v>2</v>
      </c>
      <c r="S44" s="2">
        <v>497</v>
      </c>
      <c r="T44" s="2"/>
      <c r="U44" s="2"/>
      <c r="V44" s="2"/>
      <c r="W44" s="2"/>
      <c r="X44" s="2"/>
      <c r="Y44" s="2"/>
      <c r="Z44" s="2"/>
      <c r="AA44" s="2">
        <f t="shared" si="0"/>
        <v>1000</v>
      </c>
    </row>
    <row r="45" spans="1:27" x14ac:dyDescent="0.3">
      <c r="A45" s="36" t="s">
        <v>140</v>
      </c>
      <c r="B45" s="2"/>
      <c r="C45" s="2">
        <v>560</v>
      </c>
      <c r="D45" s="2"/>
      <c r="E45" s="2">
        <v>27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v>1</v>
      </c>
      <c r="S45" s="2">
        <v>412</v>
      </c>
      <c r="T45" s="2"/>
      <c r="U45" s="2"/>
      <c r="V45" s="2"/>
      <c r="W45" s="2"/>
      <c r="X45" s="2"/>
      <c r="Y45" s="2"/>
      <c r="Z45" s="2"/>
      <c r="AA45" s="2">
        <f t="shared" si="0"/>
        <v>1000</v>
      </c>
    </row>
    <row r="46" spans="1:27" x14ac:dyDescent="0.3">
      <c r="A46" s="36" t="s">
        <v>141</v>
      </c>
      <c r="B46" s="2"/>
      <c r="C46" s="2">
        <v>717</v>
      </c>
      <c r="D46" s="2"/>
      <c r="E46" s="2">
        <v>201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>
        <v>2</v>
      </c>
      <c r="S46" s="2">
        <v>80</v>
      </c>
      <c r="T46" s="2"/>
      <c r="U46" s="2"/>
      <c r="V46" s="2"/>
      <c r="W46" s="2"/>
      <c r="X46" s="2"/>
      <c r="Y46" s="2"/>
      <c r="Z46" s="2"/>
      <c r="AA46" s="2">
        <f t="shared" si="0"/>
        <v>1000</v>
      </c>
    </row>
    <row r="47" spans="1:27" x14ac:dyDescent="0.3">
      <c r="A47" s="36" t="s">
        <v>142</v>
      </c>
      <c r="B47" s="2"/>
      <c r="C47" s="2">
        <v>690</v>
      </c>
      <c r="D47" s="2"/>
      <c r="E47" s="2">
        <v>210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>
        <v>5</v>
      </c>
      <c r="S47" s="2">
        <v>95</v>
      </c>
      <c r="T47" s="2"/>
      <c r="U47" s="2"/>
      <c r="V47" s="2"/>
      <c r="W47" s="2"/>
      <c r="X47" s="2"/>
      <c r="Y47" s="2"/>
      <c r="Z47" s="2"/>
      <c r="AA47" s="2">
        <f t="shared" si="0"/>
        <v>1000</v>
      </c>
    </row>
    <row r="48" spans="1:27" x14ac:dyDescent="0.3">
      <c r="A48" s="36" t="s">
        <v>143</v>
      </c>
      <c r="B48" s="2"/>
      <c r="C48" s="2">
        <v>657</v>
      </c>
      <c r="D48" s="2"/>
      <c r="E48" s="2">
        <v>307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v>18</v>
      </c>
      <c r="S48" s="2">
        <v>18</v>
      </c>
      <c r="T48" s="2"/>
      <c r="U48" s="2"/>
      <c r="V48" s="2"/>
      <c r="W48" s="2"/>
      <c r="X48" s="2"/>
      <c r="Y48" s="2"/>
      <c r="Z48" s="2"/>
      <c r="AA48" s="2">
        <f t="shared" si="0"/>
        <v>1000</v>
      </c>
    </row>
    <row r="49" spans="1:27" x14ac:dyDescent="0.3">
      <c r="A49" s="36" t="s">
        <v>144</v>
      </c>
      <c r="B49" s="2"/>
      <c r="C49" s="2">
        <v>580</v>
      </c>
      <c r="D49" s="2"/>
      <c r="E49" s="2">
        <v>315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>
        <v>63</v>
      </c>
      <c r="S49" s="2">
        <v>42</v>
      </c>
      <c r="T49" s="2"/>
      <c r="U49" s="2"/>
      <c r="V49" s="2"/>
      <c r="W49" s="2"/>
      <c r="X49" s="2"/>
      <c r="Y49" s="2"/>
      <c r="Z49" s="2"/>
      <c r="AA49" s="2">
        <f t="shared" si="0"/>
        <v>1000</v>
      </c>
    </row>
    <row r="50" spans="1:27" x14ac:dyDescent="0.3">
      <c r="A50" s="36" t="s">
        <v>145</v>
      </c>
      <c r="B50" s="2"/>
      <c r="C50" s="2">
        <v>86</v>
      </c>
      <c r="D50" s="2"/>
      <c r="E50" s="2">
        <v>52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>
        <v>862</v>
      </c>
      <c r="T50" s="2"/>
      <c r="U50" s="2"/>
      <c r="V50" s="2"/>
      <c r="W50" s="2"/>
      <c r="X50" s="2"/>
      <c r="Y50" s="2"/>
      <c r="Z50" s="2"/>
      <c r="AA50" s="2">
        <f t="shared" si="0"/>
        <v>1000</v>
      </c>
    </row>
    <row r="51" spans="1:27" x14ac:dyDescent="0.3">
      <c r="A51" s="36" t="s">
        <v>146</v>
      </c>
      <c r="B51" s="2"/>
      <c r="C51" s="2">
        <v>83</v>
      </c>
      <c r="D51" s="2"/>
      <c r="E51" s="2">
        <v>84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v>833</v>
      </c>
      <c r="T51" s="2"/>
      <c r="U51" s="2"/>
      <c r="V51" s="2"/>
      <c r="W51" s="2"/>
      <c r="X51" s="2"/>
      <c r="Y51" s="2"/>
      <c r="Z51" s="2"/>
      <c r="AA51" s="2">
        <f t="shared" si="0"/>
        <v>1000</v>
      </c>
    </row>
    <row r="52" spans="1:27" x14ac:dyDescent="0.3">
      <c r="A52" s="36" t="s">
        <v>147</v>
      </c>
      <c r="B52" s="2"/>
      <c r="C52" s="2">
        <v>167</v>
      </c>
      <c r="D52" s="2"/>
      <c r="E52" s="2">
        <v>167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v>666</v>
      </c>
      <c r="T52" s="2"/>
      <c r="U52" s="2"/>
      <c r="V52" s="2"/>
      <c r="W52" s="2"/>
      <c r="X52" s="2"/>
      <c r="Y52" s="2"/>
      <c r="Z52" s="2"/>
      <c r="AA52" s="2">
        <f t="shared" si="0"/>
        <v>1000</v>
      </c>
    </row>
    <row r="53" spans="1:27" x14ac:dyDescent="0.3">
      <c r="A53" s="36" t="s">
        <v>148</v>
      </c>
      <c r="B53" s="2"/>
      <c r="C53" s="2">
        <v>560</v>
      </c>
      <c r="D53" s="2"/>
      <c r="E53" s="2">
        <v>400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v>40</v>
      </c>
      <c r="T53" s="2"/>
      <c r="U53" s="2"/>
      <c r="V53" s="2"/>
      <c r="W53" s="2"/>
      <c r="X53" s="2"/>
      <c r="Y53" s="2"/>
      <c r="Z53" s="2"/>
      <c r="AA53" s="2">
        <f t="shared" si="0"/>
        <v>1000</v>
      </c>
    </row>
    <row r="54" spans="1:27" x14ac:dyDescent="0.3">
      <c r="A54" s="36" t="s">
        <v>149</v>
      </c>
      <c r="B54" s="2"/>
      <c r="C54" s="2">
        <v>549</v>
      </c>
      <c r="D54" s="2"/>
      <c r="E54" s="2">
        <v>413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>
        <v>2</v>
      </c>
      <c r="S54" s="2">
        <v>36</v>
      </c>
      <c r="T54" s="2"/>
      <c r="U54" s="2"/>
      <c r="V54" s="2"/>
      <c r="W54" s="2"/>
      <c r="X54" s="2"/>
      <c r="Y54" s="2"/>
      <c r="Z54" s="2"/>
      <c r="AA54" s="2">
        <f t="shared" si="0"/>
        <v>1000</v>
      </c>
    </row>
    <row r="55" spans="1:27" x14ac:dyDescent="0.3">
      <c r="A55" s="36" t="s">
        <v>150</v>
      </c>
      <c r="B55" s="2"/>
      <c r="C55" s="2">
        <v>411</v>
      </c>
      <c r="D55" s="2"/>
      <c r="E55" s="2">
        <v>550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>
        <v>13</v>
      </c>
      <c r="S55" s="2">
        <v>26</v>
      </c>
      <c r="T55" s="2"/>
      <c r="U55" s="2"/>
      <c r="V55" s="2"/>
      <c r="W55" s="2"/>
      <c r="X55" s="2"/>
      <c r="Y55" s="2"/>
      <c r="Z55" s="2"/>
      <c r="AA55" s="2">
        <f t="shared" si="0"/>
        <v>1000</v>
      </c>
    </row>
    <row r="56" spans="1:27" x14ac:dyDescent="0.3">
      <c r="A56" s="36" t="s">
        <v>151</v>
      </c>
      <c r="B56" s="2"/>
      <c r="C56" s="2">
        <v>247</v>
      </c>
      <c r="D56" s="2"/>
      <c r="E56" s="2">
        <v>693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>
        <v>30</v>
      </c>
      <c r="S56" s="2">
        <v>30</v>
      </c>
      <c r="T56" s="2"/>
      <c r="U56" s="2"/>
      <c r="V56" s="2"/>
      <c r="W56" s="2"/>
      <c r="X56" s="2"/>
      <c r="Y56" s="2"/>
      <c r="Z56" s="2"/>
      <c r="AA56" s="2">
        <f t="shared" si="0"/>
        <v>1000</v>
      </c>
    </row>
    <row r="57" spans="1:27" x14ac:dyDescent="0.3">
      <c r="A57" s="36" t="s">
        <v>152</v>
      </c>
      <c r="B57" s="2"/>
      <c r="C57" s="2">
        <v>42</v>
      </c>
      <c r="D57" s="2"/>
      <c r="E57" s="2">
        <v>42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v>1</v>
      </c>
      <c r="S57" s="2">
        <v>915</v>
      </c>
      <c r="T57" s="2"/>
      <c r="U57" s="2"/>
      <c r="V57" s="2"/>
      <c r="W57" s="2"/>
      <c r="X57" s="2"/>
      <c r="Y57" s="2"/>
      <c r="Z57" s="2"/>
      <c r="AA57" s="2">
        <f t="shared" si="0"/>
        <v>1000</v>
      </c>
    </row>
    <row r="58" spans="1:27" x14ac:dyDescent="0.3">
      <c r="A58" s="36" t="s">
        <v>153</v>
      </c>
      <c r="B58" s="2"/>
      <c r="C58" s="2">
        <v>81</v>
      </c>
      <c r="D58" s="2"/>
      <c r="E58" s="2">
        <v>81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3</v>
      </c>
      <c r="S58" s="2">
        <v>835</v>
      </c>
      <c r="T58" s="2"/>
      <c r="U58" s="2"/>
      <c r="V58" s="2"/>
      <c r="W58" s="2"/>
      <c r="X58" s="2"/>
      <c r="Y58" s="2"/>
      <c r="Z58" s="2"/>
      <c r="AA58" s="2">
        <f t="shared" si="0"/>
        <v>1000</v>
      </c>
    </row>
    <row r="59" spans="1:27" x14ac:dyDescent="0.3">
      <c r="A59" s="36" t="s">
        <v>154</v>
      </c>
      <c r="B59" s="2"/>
      <c r="C59" s="2">
        <v>161</v>
      </c>
      <c r="D59" s="2"/>
      <c r="E59" s="2">
        <v>266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4</v>
      </c>
      <c r="S59" s="2">
        <v>569</v>
      </c>
      <c r="T59" s="2"/>
      <c r="U59" s="2"/>
      <c r="V59" s="2"/>
      <c r="W59" s="2"/>
      <c r="X59" s="2"/>
      <c r="Y59" s="2"/>
      <c r="Z59" s="2"/>
      <c r="AA59" s="2">
        <f t="shared" si="0"/>
        <v>1000</v>
      </c>
    </row>
    <row r="60" spans="1:27" x14ac:dyDescent="0.3">
      <c r="A60" s="36" t="s">
        <v>155</v>
      </c>
      <c r="B60" s="2"/>
      <c r="C60" s="2">
        <v>350</v>
      </c>
      <c r="D60" s="2"/>
      <c r="E60" s="2">
        <v>588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v>3</v>
      </c>
      <c r="S60" s="2">
        <v>59</v>
      </c>
      <c r="T60" s="2"/>
      <c r="U60" s="2"/>
      <c r="V60" s="2"/>
      <c r="W60" s="2"/>
      <c r="X60" s="2"/>
      <c r="Y60" s="2"/>
      <c r="Z60" s="2"/>
      <c r="AA60" s="2">
        <f t="shared" si="0"/>
        <v>1000</v>
      </c>
    </row>
    <row r="61" spans="1:27" x14ac:dyDescent="0.3">
      <c r="A61" s="36" t="s">
        <v>156</v>
      </c>
      <c r="B61" s="2"/>
      <c r="C61" s="2">
        <v>68</v>
      </c>
      <c r="D61" s="2"/>
      <c r="E61" s="2">
        <v>890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>
        <v>7</v>
      </c>
      <c r="S61" s="2">
        <v>35</v>
      </c>
      <c r="T61" s="2"/>
      <c r="U61" s="2"/>
      <c r="V61" s="2"/>
      <c r="W61" s="2"/>
      <c r="X61" s="2"/>
      <c r="Y61" s="2"/>
      <c r="Z61" s="2"/>
      <c r="AA61" s="2">
        <f t="shared" si="0"/>
        <v>1000</v>
      </c>
    </row>
    <row r="62" spans="1:27" x14ac:dyDescent="0.3">
      <c r="A62" s="36" t="s">
        <v>157</v>
      </c>
      <c r="B62" s="2"/>
      <c r="C62" s="2"/>
      <c r="D62" s="2"/>
      <c r="E62" s="2">
        <v>919</v>
      </c>
      <c r="F62" s="2">
        <v>23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>
        <v>23</v>
      </c>
      <c r="S62" s="2">
        <v>35</v>
      </c>
      <c r="T62" s="2"/>
      <c r="U62" s="2"/>
      <c r="V62" s="2"/>
      <c r="W62" s="2"/>
      <c r="X62" s="2"/>
      <c r="Y62" s="2"/>
      <c r="Z62" s="2"/>
      <c r="AA62" s="2">
        <f t="shared" si="0"/>
        <v>1000</v>
      </c>
    </row>
    <row r="63" spans="1:27" x14ac:dyDescent="0.3">
      <c r="A63" s="36" t="s">
        <v>158</v>
      </c>
      <c r="B63" s="2"/>
      <c r="C63" s="2"/>
      <c r="D63" s="2"/>
      <c r="E63" s="2">
        <v>830</v>
      </c>
      <c r="F63" s="2">
        <v>68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85</v>
      </c>
      <c r="S63" s="2">
        <v>17</v>
      </c>
      <c r="T63" s="2"/>
      <c r="U63" s="2"/>
      <c r="V63" s="2"/>
      <c r="W63" s="2"/>
      <c r="X63" s="2"/>
      <c r="Y63" s="2"/>
      <c r="Z63" s="2"/>
      <c r="AA63" s="2">
        <f t="shared" si="0"/>
        <v>1000</v>
      </c>
    </row>
    <row r="64" spans="1:27" x14ac:dyDescent="0.3">
      <c r="A64" s="36" t="s">
        <v>159</v>
      </c>
      <c r="B64" s="2"/>
      <c r="C64" s="2"/>
      <c r="D64" s="2"/>
      <c r="E64" s="2">
        <v>65</v>
      </c>
      <c r="F64" s="2"/>
      <c r="G64" s="2"/>
      <c r="H64" s="2"/>
      <c r="I64" s="2">
        <v>20</v>
      </c>
      <c r="J64" s="2"/>
      <c r="K64" s="2"/>
      <c r="L64" s="2"/>
      <c r="M64" s="2"/>
      <c r="N64" s="2"/>
      <c r="O64" s="2"/>
      <c r="P64" s="2"/>
      <c r="Q64" s="2"/>
      <c r="R64" s="2"/>
      <c r="S64" s="2">
        <v>915</v>
      </c>
      <c r="T64" s="2"/>
      <c r="U64" s="2"/>
      <c r="V64" s="2"/>
      <c r="W64" s="2"/>
      <c r="X64" s="2"/>
      <c r="Y64" s="2"/>
      <c r="Z64" s="2"/>
      <c r="AA64" s="2">
        <f t="shared" si="0"/>
        <v>1000</v>
      </c>
    </row>
    <row r="65" spans="1:27" x14ac:dyDescent="0.3">
      <c r="A65" s="36" t="s">
        <v>160</v>
      </c>
      <c r="B65" s="2"/>
      <c r="C65" s="2"/>
      <c r="D65" s="2"/>
      <c r="E65" s="2">
        <v>211</v>
      </c>
      <c r="F65" s="2"/>
      <c r="G65" s="2"/>
      <c r="H65" s="2"/>
      <c r="I65" s="2">
        <v>53</v>
      </c>
      <c r="J65" s="2"/>
      <c r="K65" s="2"/>
      <c r="L65" s="2"/>
      <c r="M65" s="2"/>
      <c r="N65" s="2"/>
      <c r="O65" s="2"/>
      <c r="P65" s="2"/>
      <c r="Q65" s="2"/>
      <c r="R65" s="2"/>
      <c r="S65" s="2">
        <v>736</v>
      </c>
      <c r="T65" s="2"/>
      <c r="U65" s="2"/>
      <c r="V65" s="2"/>
      <c r="W65" s="2"/>
      <c r="X65" s="2"/>
      <c r="Y65" s="2"/>
      <c r="Z65" s="2"/>
      <c r="AA65" s="2">
        <f t="shared" si="0"/>
        <v>1000</v>
      </c>
    </row>
    <row r="66" spans="1:27" x14ac:dyDescent="0.3">
      <c r="A66" s="36" t="s">
        <v>161</v>
      </c>
      <c r="B66" s="2"/>
      <c r="C66" s="2"/>
      <c r="D66" s="2"/>
      <c r="E66" s="2">
        <v>353</v>
      </c>
      <c r="F66" s="2"/>
      <c r="G66" s="2"/>
      <c r="H66" s="2"/>
      <c r="I66" s="2">
        <v>59</v>
      </c>
      <c r="J66" s="2"/>
      <c r="K66" s="2"/>
      <c r="L66" s="2"/>
      <c r="M66" s="2"/>
      <c r="N66" s="2"/>
      <c r="O66" s="2"/>
      <c r="P66" s="2"/>
      <c r="Q66" s="2"/>
      <c r="R66" s="2"/>
      <c r="S66" s="2">
        <v>588</v>
      </c>
      <c r="T66" s="2"/>
      <c r="U66" s="2"/>
      <c r="V66" s="2"/>
      <c r="W66" s="2"/>
      <c r="X66" s="2"/>
      <c r="Y66" s="2"/>
      <c r="Z66" s="2"/>
      <c r="AA66" s="2">
        <f t="shared" ref="AA66:AA130" si="1">SUM(B66:Z66)</f>
        <v>1000</v>
      </c>
    </row>
    <row r="67" spans="1:27" x14ac:dyDescent="0.3">
      <c r="A67" s="36" t="s">
        <v>162</v>
      </c>
      <c r="B67" s="2"/>
      <c r="C67" s="2"/>
      <c r="D67" s="2"/>
      <c r="E67" s="2">
        <v>555</v>
      </c>
      <c r="F67" s="2"/>
      <c r="G67" s="2"/>
      <c r="H67" s="2"/>
      <c r="I67" s="2">
        <v>74</v>
      </c>
      <c r="J67" s="2"/>
      <c r="K67" s="2"/>
      <c r="L67" s="2"/>
      <c r="M67" s="2"/>
      <c r="N67" s="2"/>
      <c r="O67" s="2"/>
      <c r="P67" s="2"/>
      <c r="Q67" s="2"/>
      <c r="R67" s="2"/>
      <c r="S67" s="2">
        <v>371</v>
      </c>
      <c r="T67" s="2"/>
      <c r="U67" s="2"/>
      <c r="V67" s="2"/>
      <c r="W67" s="2"/>
      <c r="X67" s="2"/>
      <c r="Y67" s="2"/>
      <c r="Z67" s="2"/>
      <c r="AA67" s="2">
        <f t="shared" si="1"/>
        <v>1000</v>
      </c>
    </row>
    <row r="68" spans="1:27" x14ac:dyDescent="0.3">
      <c r="A68" s="36" t="s">
        <v>163</v>
      </c>
      <c r="B68" s="2"/>
      <c r="C68" s="2"/>
      <c r="D68" s="2"/>
      <c r="E68" s="2">
        <v>806</v>
      </c>
      <c r="F68" s="2"/>
      <c r="G68" s="2"/>
      <c r="H68" s="2"/>
      <c r="I68" s="2">
        <v>84</v>
      </c>
      <c r="J68" s="2"/>
      <c r="K68" s="2"/>
      <c r="L68" s="2"/>
      <c r="M68" s="2"/>
      <c r="N68" s="2"/>
      <c r="O68" s="2"/>
      <c r="P68" s="2"/>
      <c r="Q68" s="2"/>
      <c r="R68" s="2">
        <v>3</v>
      </c>
      <c r="S68" s="2">
        <v>107</v>
      </c>
      <c r="T68" s="2"/>
      <c r="U68" s="2"/>
      <c r="V68" s="2"/>
      <c r="W68" s="2"/>
      <c r="X68" s="2"/>
      <c r="Y68" s="2"/>
      <c r="Z68" s="2"/>
      <c r="AA68" s="2">
        <f t="shared" si="1"/>
        <v>1000</v>
      </c>
    </row>
    <row r="69" spans="1:27" x14ac:dyDescent="0.3">
      <c r="A69" s="36" t="s">
        <v>164</v>
      </c>
      <c r="B69" s="2"/>
      <c r="C69" s="2"/>
      <c r="D69" s="2"/>
      <c r="E69" s="2">
        <v>753</v>
      </c>
      <c r="F69" s="2"/>
      <c r="G69" s="2"/>
      <c r="H69" s="2"/>
      <c r="I69" s="2">
        <v>129</v>
      </c>
      <c r="J69" s="2"/>
      <c r="K69" s="2"/>
      <c r="L69" s="2"/>
      <c r="M69" s="2"/>
      <c r="N69" s="2"/>
      <c r="O69" s="2"/>
      <c r="P69" s="2"/>
      <c r="Q69" s="2"/>
      <c r="R69" s="2">
        <v>11</v>
      </c>
      <c r="S69" s="2">
        <v>107</v>
      </c>
      <c r="T69" s="2"/>
      <c r="U69" s="2"/>
      <c r="V69" s="2"/>
      <c r="W69" s="2"/>
      <c r="X69" s="2"/>
      <c r="Y69" s="2"/>
      <c r="Z69" s="2"/>
      <c r="AA69" s="2">
        <f t="shared" si="1"/>
        <v>1000</v>
      </c>
    </row>
    <row r="70" spans="1:27" x14ac:dyDescent="0.3">
      <c r="A70" s="36" t="s">
        <v>165</v>
      </c>
      <c r="B70" s="2"/>
      <c r="C70" s="2"/>
      <c r="D70" s="2"/>
      <c r="E70" s="2">
        <v>647</v>
      </c>
      <c r="F70" s="2"/>
      <c r="G70" s="2"/>
      <c r="H70" s="2"/>
      <c r="I70" s="2">
        <v>278</v>
      </c>
      <c r="J70" s="2"/>
      <c r="K70" s="2"/>
      <c r="L70" s="2"/>
      <c r="M70" s="2"/>
      <c r="N70" s="2"/>
      <c r="O70" s="2"/>
      <c r="P70" s="2"/>
      <c r="Q70" s="2"/>
      <c r="R70" s="2">
        <v>56</v>
      </c>
      <c r="S70" s="2">
        <v>19</v>
      </c>
      <c r="T70" s="2"/>
      <c r="U70" s="2"/>
      <c r="V70" s="2"/>
      <c r="W70" s="2"/>
      <c r="X70" s="2"/>
      <c r="Y70" s="2"/>
      <c r="Z70" s="2"/>
      <c r="AA70" s="2">
        <f t="shared" si="1"/>
        <v>1000</v>
      </c>
    </row>
    <row r="71" spans="1:27" x14ac:dyDescent="0.3">
      <c r="A71" s="36" t="s">
        <v>166</v>
      </c>
      <c r="B71" s="2"/>
      <c r="C71" s="2"/>
      <c r="D71" s="2"/>
      <c r="E71" s="2">
        <v>15</v>
      </c>
      <c r="F71" s="2"/>
      <c r="G71" s="2"/>
      <c r="H71" s="2"/>
      <c r="I71" s="2">
        <v>52</v>
      </c>
      <c r="J71" s="2"/>
      <c r="K71" s="2"/>
      <c r="L71" s="2"/>
      <c r="M71" s="2"/>
      <c r="N71" s="2"/>
      <c r="O71" s="2"/>
      <c r="P71" s="2"/>
      <c r="Q71" s="2"/>
      <c r="R71" s="2"/>
      <c r="S71" s="2">
        <v>933</v>
      </c>
      <c r="T71" s="2"/>
      <c r="U71" s="2"/>
      <c r="V71" s="2"/>
      <c r="W71" s="2"/>
      <c r="X71" s="2"/>
      <c r="Y71" s="2"/>
      <c r="Z71" s="2"/>
      <c r="AA71" s="2">
        <f t="shared" si="1"/>
        <v>1000</v>
      </c>
    </row>
    <row r="72" spans="1:27" x14ac:dyDescent="0.3">
      <c r="A72" s="36" t="s">
        <v>167</v>
      </c>
      <c r="B72" s="2"/>
      <c r="C72" s="2"/>
      <c r="D72" s="2"/>
      <c r="E72" s="2">
        <v>63</v>
      </c>
      <c r="F72" s="2"/>
      <c r="G72" s="2"/>
      <c r="H72" s="2"/>
      <c r="I72" s="2">
        <v>187</v>
      </c>
      <c r="J72" s="2"/>
      <c r="K72" s="2"/>
      <c r="L72" s="2"/>
      <c r="M72" s="2"/>
      <c r="N72" s="2"/>
      <c r="O72" s="2"/>
      <c r="P72" s="2"/>
      <c r="Q72" s="2"/>
      <c r="R72" s="2"/>
      <c r="S72" s="2">
        <v>750</v>
      </c>
      <c r="T72" s="2"/>
      <c r="U72" s="2"/>
      <c r="V72" s="2"/>
      <c r="W72" s="2"/>
      <c r="X72" s="2"/>
      <c r="Y72" s="2"/>
      <c r="Z72" s="2"/>
      <c r="AA72" s="2">
        <f t="shared" si="1"/>
        <v>1000</v>
      </c>
    </row>
    <row r="73" spans="1:27" x14ac:dyDescent="0.3">
      <c r="A73" s="36" t="s">
        <v>168</v>
      </c>
      <c r="B73" s="2"/>
      <c r="C73" s="2">
        <v>67</v>
      </c>
      <c r="D73" s="2"/>
      <c r="E73" s="2">
        <v>600</v>
      </c>
      <c r="F73" s="2"/>
      <c r="G73" s="2"/>
      <c r="H73" s="2"/>
      <c r="I73" s="2">
        <v>160</v>
      </c>
      <c r="J73" s="2"/>
      <c r="K73" s="2"/>
      <c r="L73" s="2"/>
      <c r="M73" s="2"/>
      <c r="N73" s="2"/>
      <c r="O73" s="2"/>
      <c r="P73" s="2"/>
      <c r="Q73" s="2"/>
      <c r="R73" s="2"/>
      <c r="S73" s="2">
        <v>173</v>
      </c>
      <c r="T73" s="2"/>
      <c r="U73" s="2"/>
      <c r="V73" s="2"/>
      <c r="W73" s="2"/>
      <c r="X73" s="2"/>
      <c r="Y73" s="2"/>
      <c r="Z73" s="2"/>
      <c r="AA73" s="2">
        <f t="shared" si="1"/>
        <v>1000</v>
      </c>
    </row>
    <row r="74" spans="1:27" x14ac:dyDescent="0.3">
      <c r="A74" s="36" t="s">
        <v>169</v>
      </c>
      <c r="B74" s="2"/>
      <c r="C74" s="2">
        <v>71</v>
      </c>
      <c r="D74" s="2"/>
      <c r="E74" s="2">
        <v>642</v>
      </c>
      <c r="F74" s="2"/>
      <c r="G74" s="2"/>
      <c r="H74" s="2"/>
      <c r="I74" s="2">
        <v>171</v>
      </c>
      <c r="J74" s="2"/>
      <c r="K74" s="2"/>
      <c r="L74" s="2"/>
      <c r="M74" s="2"/>
      <c r="N74" s="2"/>
      <c r="O74" s="2"/>
      <c r="P74" s="2"/>
      <c r="Q74" s="2"/>
      <c r="R74" s="2"/>
      <c r="S74" s="2">
        <v>116</v>
      </c>
      <c r="T74" s="2"/>
      <c r="U74" s="2"/>
      <c r="V74" s="2"/>
      <c r="W74" s="2"/>
      <c r="X74" s="2"/>
      <c r="Y74" s="2"/>
      <c r="Z74" s="2"/>
      <c r="AA74" s="2">
        <f t="shared" si="1"/>
        <v>1000</v>
      </c>
    </row>
    <row r="75" spans="1:27" x14ac:dyDescent="0.3">
      <c r="A75" s="36" t="s">
        <v>170</v>
      </c>
      <c r="B75" s="2"/>
      <c r="C75" s="2"/>
      <c r="D75" s="2"/>
      <c r="E75" s="2">
        <v>703</v>
      </c>
      <c r="F75" s="2"/>
      <c r="G75" s="2"/>
      <c r="H75" s="2"/>
      <c r="I75" s="2">
        <v>234</v>
      </c>
      <c r="J75" s="2"/>
      <c r="K75" s="2"/>
      <c r="L75" s="2"/>
      <c r="M75" s="2"/>
      <c r="N75" s="2"/>
      <c r="O75" s="2"/>
      <c r="P75" s="2"/>
      <c r="Q75" s="2"/>
      <c r="R75" s="2">
        <v>3</v>
      </c>
      <c r="S75" s="2">
        <v>60</v>
      </c>
      <c r="T75" s="2"/>
      <c r="U75" s="2"/>
      <c r="V75" s="2"/>
      <c r="W75" s="2"/>
      <c r="X75" s="2"/>
      <c r="Y75" s="2"/>
      <c r="Z75" s="2"/>
      <c r="AA75" s="2">
        <f t="shared" si="1"/>
        <v>1000</v>
      </c>
    </row>
    <row r="76" spans="1:27" x14ac:dyDescent="0.3">
      <c r="A76" s="36" t="s">
        <v>171</v>
      </c>
      <c r="B76" s="2"/>
      <c r="C76" s="2"/>
      <c r="D76" s="2"/>
      <c r="E76" s="2">
        <v>448</v>
      </c>
      <c r="F76" s="2"/>
      <c r="G76" s="2"/>
      <c r="H76" s="2"/>
      <c r="I76" s="2">
        <v>513</v>
      </c>
      <c r="J76" s="2"/>
      <c r="K76" s="2"/>
      <c r="L76" s="2"/>
      <c r="M76" s="2"/>
      <c r="N76" s="2"/>
      <c r="O76" s="2"/>
      <c r="P76" s="2"/>
      <c r="Q76" s="2"/>
      <c r="R76" s="2">
        <v>13</v>
      </c>
      <c r="S76" s="2">
        <v>26</v>
      </c>
      <c r="T76" s="2"/>
      <c r="U76" s="2"/>
      <c r="V76" s="2"/>
      <c r="W76" s="2"/>
      <c r="X76" s="2"/>
      <c r="Y76" s="2"/>
      <c r="Z76" s="2"/>
      <c r="AA76" s="2">
        <f t="shared" si="1"/>
        <v>1000</v>
      </c>
    </row>
    <row r="77" spans="1:27" x14ac:dyDescent="0.3">
      <c r="A77" s="36" t="s">
        <v>172</v>
      </c>
      <c r="B77" s="2"/>
      <c r="C77" s="2"/>
      <c r="D77" s="2"/>
      <c r="E77" s="2">
        <v>399</v>
      </c>
      <c r="F77" s="2"/>
      <c r="G77" s="2"/>
      <c r="H77" s="2"/>
      <c r="I77" s="2">
        <v>507</v>
      </c>
      <c r="J77" s="2"/>
      <c r="K77" s="2"/>
      <c r="L77" s="2"/>
      <c r="M77" s="2"/>
      <c r="N77" s="2"/>
      <c r="O77" s="2"/>
      <c r="P77" s="2"/>
      <c r="Q77" s="2"/>
      <c r="R77" s="2">
        <v>67</v>
      </c>
      <c r="S77" s="2">
        <v>27</v>
      </c>
      <c r="T77" s="2"/>
      <c r="U77" s="2"/>
      <c r="V77" s="2"/>
      <c r="W77" s="2"/>
      <c r="X77" s="2"/>
      <c r="Y77" s="2"/>
      <c r="Z77" s="2"/>
      <c r="AA77" s="2">
        <f t="shared" si="1"/>
        <v>1000</v>
      </c>
    </row>
    <row r="78" spans="1:27" x14ac:dyDescent="0.3">
      <c r="A78" s="36" t="s">
        <v>173</v>
      </c>
      <c r="B78" s="2">
        <v>15</v>
      </c>
      <c r="C78" s="2"/>
      <c r="D78" s="2"/>
      <c r="E78" s="2"/>
      <c r="F78" s="2">
        <v>76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>
        <v>909</v>
      </c>
      <c r="T78" s="2"/>
      <c r="U78" s="2"/>
      <c r="V78" s="2"/>
      <c r="W78" s="2"/>
      <c r="X78" s="2"/>
      <c r="Y78" s="2"/>
      <c r="Z78" s="2"/>
      <c r="AA78" s="2">
        <f t="shared" si="1"/>
        <v>1000</v>
      </c>
    </row>
    <row r="79" spans="1:27" x14ac:dyDescent="0.3">
      <c r="A79" s="36" t="s">
        <v>174</v>
      </c>
      <c r="B79" s="2">
        <v>38</v>
      </c>
      <c r="C79" s="2"/>
      <c r="D79" s="2"/>
      <c r="E79" s="2"/>
      <c r="F79" s="2">
        <v>124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>
        <v>675</v>
      </c>
      <c r="T79" s="2"/>
      <c r="U79" s="2"/>
      <c r="V79" s="2">
        <v>163</v>
      </c>
      <c r="W79" s="2"/>
      <c r="X79" s="2"/>
      <c r="Y79" s="2"/>
      <c r="Z79" s="2"/>
      <c r="AA79" s="2">
        <f t="shared" si="1"/>
        <v>1000</v>
      </c>
    </row>
    <row r="80" spans="1:27" x14ac:dyDescent="0.3">
      <c r="A80" s="36" t="s">
        <v>175</v>
      </c>
      <c r="B80" s="2">
        <v>127</v>
      </c>
      <c r="C80" s="2"/>
      <c r="D80" s="2"/>
      <c r="E80" s="2"/>
      <c r="F80" s="2">
        <v>218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>
        <v>363</v>
      </c>
      <c r="T80" s="2"/>
      <c r="U80" s="2"/>
      <c r="V80" s="2">
        <v>292</v>
      </c>
      <c r="W80" s="2"/>
      <c r="X80" s="2"/>
      <c r="Y80" s="2"/>
      <c r="Z80" s="2"/>
      <c r="AA80" s="2">
        <f t="shared" si="1"/>
        <v>1000</v>
      </c>
    </row>
    <row r="81" spans="1:27" x14ac:dyDescent="0.3">
      <c r="A81" s="36" t="s">
        <v>176</v>
      </c>
      <c r="B81" s="2"/>
      <c r="C81" s="2"/>
      <c r="D81" s="2"/>
      <c r="E81" s="2"/>
      <c r="F81" s="2">
        <v>120</v>
      </c>
      <c r="G81" s="2"/>
      <c r="H81" s="2"/>
      <c r="I81" s="2">
        <v>648</v>
      </c>
      <c r="J81" s="2"/>
      <c r="K81" s="2"/>
      <c r="L81" s="2"/>
      <c r="M81" s="2"/>
      <c r="N81" s="2"/>
      <c r="O81" s="2"/>
      <c r="P81" s="2"/>
      <c r="Q81" s="2"/>
      <c r="R81" s="2"/>
      <c r="S81" s="2">
        <v>232</v>
      </c>
      <c r="T81" s="2"/>
      <c r="U81" s="2"/>
      <c r="V81" s="2"/>
      <c r="W81" s="2"/>
      <c r="X81" s="2"/>
      <c r="Y81" s="2"/>
      <c r="Z81" s="2"/>
      <c r="AA81" s="2">
        <f t="shared" si="1"/>
        <v>1000</v>
      </c>
    </row>
    <row r="82" spans="1:27" x14ac:dyDescent="0.3">
      <c r="A82" s="36" t="s">
        <v>177</v>
      </c>
      <c r="B82" s="2"/>
      <c r="C82" s="2"/>
      <c r="D82" s="2"/>
      <c r="E82" s="2">
        <v>119</v>
      </c>
      <c r="F82" s="2"/>
      <c r="G82" s="2"/>
      <c r="H82" s="2"/>
      <c r="I82" s="2">
        <v>643</v>
      </c>
      <c r="J82" s="2"/>
      <c r="K82" s="2"/>
      <c r="L82" s="2"/>
      <c r="M82" s="2"/>
      <c r="N82" s="2"/>
      <c r="O82" s="2"/>
      <c r="P82" s="2"/>
      <c r="Q82" s="2"/>
      <c r="R82" s="2">
        <v>9</v>
      </c>
      <c r="S82" s="2">
        <v>229</v>
      </c>
      <c r="T82" s="2"/>
      <c r="U82" s="2"/>
      <c r="V82" s="2"/>
      <c r="W82" s="2"/>
      <c r="X82" s="2"/>
      <c r="Y82" s="2"/>
      <c r="Z82" s="2"/>
      <c r="AA82" s="2">
        <f t="shared" si="1"/>
        <v>1000</v>
      </c>
    </row>
    <row r="83" spans="1:27" x14ac:dyDescent="0.3">
      <c r="A83" s="36" t="s">
        <v>178</v>
      </c>
      <c r="B83" s="2"/>
      <c r="C83" s="2"/>
      <c r="D83" s="2"/>
      <c r="E83" s="2">
        <v>93</v>
      </c>
      <c r="F83" s="2"/>
      <c r="G83" s="2"/>
      <c r="H83" s="2"/>
      <c r="I83" s="2">
        <v>685</v>
      </c>
      <c r="J83" s="2"/>
      <c r="K83" s="2"/>
      <c r="L83" s="2"/>
      <c r="M83" s="2"/>
      <c r="N83" s="2"/>
      <c r="O83" s="2"/>
      <c r="P83" s="2"/>
      <c r="Q83" s="2"/>
      <c r="R83" s="2">
        <v>44</v>
      </c>
      <c r="S83" s="2">
        <v>178</v>
      </c>
      <c r="T83" s="2"/>
      <c r="U83" s="2"/>
      <c r="V83" s="2"/>
      <c r="W83" s="2"/>
      <c r="X83" s="2"/>
      <c r="Y83" s="2"/>
      <c r="Z83" s="2"/>
      <c r="AA83" s="2">
        <f t="shared" si="1"/>
        <v>1000</v>
      </c>
    </row>
    <row r="84" spans="1:27" x14ac:dyDescent="0.3">
      <c r="A84" s="36" t="s">
        <v>179</v>
      </c>
      <c r="B84" s="2"/>
      <c r="C84" s="2"/>
      <c r="D84" s="2"/>
      <c r="E84" s="2"/>
      <c r="F84" s="2"/>
      <c r="G84" s="2"/>
      <c r="H84" s="2"/>
      <c r="I84" s="2">
        <v>22</v>
      </c>
      <c r="J84" s="2"/>
      <c r="K84" s="2"/>
      <c r="L84" s="2"/>
      <c r="M84" s="2"/>
      <c r="N84" s="2"/>
      <c r="O84" s="2"/>
      <c r="P84" s="2"/>
      <c r="Q84" s="2"/>
      <c r="R84" s="2"/>
      <c r="S84" s="2">
        <v>978</v>
      </c>
      <c r="T84" s="2"/>
      <c r="U84" s="2"/>
      <c r="V84" s="2"/>
      <c r="W84" s="2"/>
      <c r="X84" s="2"/>
      <c r="Y84" s="2"/>
      <c r="Z84" s="2"/>
      <c r="AA84" s="2">
        <f t="shared" si="1"/>
        <v>1000</v>
      </c>
    </row>
    <row r="85" spans="1:27" x14ac:dyDescent="0.3">
      <c r="A85" s="36" t="s">
        <v>180</v>
      </c>
      <c r="B85" s="2"/>
      <c r="C85" s="2"/>
      <c r="D85" s="2"/>
      <c r="E85" s="2"/>
      <c r="F85" s="2"/>
      <c r="G85" s="2"/>
      <c r="H85" s="2"/>
      <c r="I85" s="2">
        <v>58</v>
      </c>
      <c r="J85" s="2"/>
      <c r="K85" s="2"/>
      <c r="L85" s="2"/>
      <c r="M85" s="2"/>
      <c r="N85" s="2"/>
      <c r="O85" s="2"/>
      <c r="P85" s="2"/>
      <c r="Q85" s="2"/>
      <c r="R85" s="2"/>
      <c r="S85" s="2">
        <v>903</v>
      </c>
      <c r="T85" s="2"/>
      <c r="U85" s="2"/>
      <c r="V85" s="2">
        <v>39</v>
      </c>
      <c r="W85" s="2"/>
      <c r="X85" s="2"/>
      <c r="Y85" s="2"/>
      <c r="Z85" s="2"/>
      <c r="AA85" s="2">
        <f t="shared" si="1"/>
        <v>1000</v>
      </c>
    </row>
    <row r="86" spans="1:27" x14ac:dyDescent="0.3">
      <c r="A86" s="36" t="s">
        <v>181</v>
      </c>
      <c r="B86" s="2"/>
      <c r="C86" s="2"/>
      <c r="D86" s="2"/>
      <c r="E86" s="2"/>
      <c r="F86" s="2"/>
      <c r="G86" s="2">
        <v>268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>
        <v>487</v>
      </c>
      <c r="T86" s="2"/>
      <c r="U86" s="2"/>
      <c r="V86" s="2">
        <v>245</v>
      </c>
      <c r="W86" s="2"/>
      <c r="X86" s="2"/>
      <c r="Y86" s="2"/>
      <c r="Z86" s="2"/>
      <c r="AA86" s="2">
        <f t="shared" si="1"/>
        <v>1000</v>
      </c>
    </row>
    <row r="87" spans="1:27" x14ac:dyDescent="0.3">
      <c r="A87" s="36" t="s">
        <v>182</v>
      </c>
      <c r="B87" s="2"/>
      <c r="C87" s="2"/>
      <c r="D87" s="2"/>
      <c r="E87" s="2"/>
      <c r="F87" s="2">
        <v>588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>
        <v>89</v>
      </c>
      <c r="T87" s="2"/>
      <c r="U87" s="2"/>
      <c r="V87" s="2">
        <v>323</v>
      </c>
      <c r="W87" s="2"/>
      <c r="X87" s="2"/>
      <c r="Y87" s="2"/>
      <c r="Z87" s="2"/>
      <c r="AA87" s="2">
        <f t="shared" si="1"/>
        <v>1000</v>
      </c>
    </row>
    <row r="88" spans="1:27" x14ac:dyDescent="0.3">
      <c r="A88" s="36" t="s">
        <v>1290</v>
      </c>
      <c r="B88" s="2"/>
      <c r="C88" s="2"/>
      <c r="D88" s="2"/>
      <c r="E88" s="2"/>
      <c r="F88" s="2">
        <v>913.7</v>
      </c>
      <c r="G88" s="2"/>
      <c r="H88" s="2"/>
      <c r="I88" s="2"/>
      <c r="J88" s="2"/>
      <c r="K88" s="2"/>
      <c r="L88" s="2"/>
      <c r="M88" s="2"/>
      <c r="N88" s="2"/>
      <c r="O88" s="2">
        <v>12</v>
      </c>
      <c r="P88" s="2"/>
      <c r="Q88" s="2"/>
      <c r="R88" s="2"/>
      <c r="S88" s="2">
        <v>74</v>
      </c>
      <c r="T88" s="2"/>
      <c r="U88" s="2"/>
      <c r="V88" s="2"/>
      <c r="W88" s="2"/>
      <c r="X88" s="2"/>
      <c r="Y88" s="2"/>
      <c r="Z88" s="2"/>
      <c r="AA88" s="2">
        <f t="shared" si="1"/>
        <v>999.7</v>
      </c>
    </row>
    <row r="89" spans="1:27" x14ac:dyDescent="0.3">
      <c r="A89" s="36" t="s">
        <v>183</v>
      </c>
      <c r="B89" s="2"/>
      <c r="C89" s="2"/>
      <c r="D89" s="2"/>
      <c r="E89" s="2"/>
      <c r="F89" s="2">
        <v>172</v>
      </c>
      <c r="G89" s="2">
        <v>770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>
        <v>7</v>
      </c>
      <c r="S89" s="2">
        <v>51</v>
      </c>
      <c r="T89" s="2"/>
      <c r="U89" s="2"/>
      <c r="V89" s="2"/>
      <c r="W89" s="2"/>
      <c r="X89" s="2"/>
      <c r="Y89" s="2"/>
      <c r="Z89" s="2"/>
      <c r="AA89" s="2">
        <f t="shared" si="1"/>
        <v>1000</v>
      </c>
    </row>
    <row r="90" spans="1:27" x14ac:dyDescent="0.3">
      <c r="A90" s="36" t="s">
        <v>184</v>
      </c>
      <c r="B90" s="2"/>
      <c r="C90" s="2"/>
      <c r="D90" s="2"/>
      <c r="E90" s="2"/>
      <c r="F90" s="2"/>
      <c r="G90" s="2">
        <v>906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>
        <v>28</v>
      </c>
      <c r="S90" s="2">
        <v>66</v>
      </c>
      <c r="T90" s="2"/>
      <c r="U90" s="2"/>
      <c r="V90" s="2"/>
      <c r="W90" s="2"/>
      <c r="X90" s="2"/>
      <c r="Y90" s="2"/>
      <c r="Z90" s="2"/>
      <c r="AA90" s="2">
        <f t="shared" si="1"/>
        <v>1000</v>
      </c>
    </row>
    <row r="91" spans="1:27" x14ac:dyDescent="0.3">
      <c r="A91" s="36" t="s">
        <v>185</v>
      </c>
      <c r="B91" s="2"/>
      <c r="C91" s="2"/>
      <c r="D91" s="2"/>
      <c r="E91" s="2"/>
      <c r="F91" s="2">
        <v>63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v>937</v>
      </c>
      <c r="T91" s="2"/>
      <c r="U91" s="2"/>
      <c r="V91" s="2"/>
      <c r="W91" s="2"/>
      <c r="X91" s="2"/>
      <c r="Y91" s="2"/>
      <c r="Z91" s="2"/>
      <c r="AA91" s="2">
        <f t="shared" si="1"/>
        <v>1000</v>
      </c>
    </row>
    <row r="92" spans="1:27" x14ac:dyDescent="0.3">
      <c r="A92" s="36" t="s">
        <v>186</v>
      </c>
      <c r="B92" s="2"/>
      <c r="C92" s="2"/>
      <c r="D92" s="2"/>
      <c r="E92" s="2"/>
      <c r="F92" s="2">
        <v>182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>
        <v>818</v>
      </c>
      <c r="T92" s="2"/>
      <c r="U92" s="2"/>
      <c r="V92" s="2"/>
      <c r="W92" s="2"/>
      <c r="X92" s="2"/>
      <c r="Y92" s="2"/>
      <c r="Z92" s="2"/>
      <c r="AA92" s="2">
        <f t="shared" si="1"/>
        <v>1000</v>
      </c>
    </row>
    <row r="93" spans="1:27" x14ac:dyDescent="0.3">
      <c r="A93" s="36" t="s">
        <v>187</v>
      </c>
      <c r="B93" s="2"/>
      <c r="C93" s="2"/>
      <c r="D93" s="2"/>
      <c r="E93" s="2"/>
      <c r="F93" s="2">
        <v>83</v>
      </c>
      <c r="G93" s="2">
        <v>333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>
        <v>417</v>
      </c>
      <c r="T93" s="2"/>
      <c r="U93" s="2"/>
      <c r="V93" s="2">
        <v>167</v>
      </c>
      <c r="W93" s="2"/>
      <c r="X93" s="2"/>
      <c r="Y93" s="2"/>
      <c r="Z93" s="2"/>
      <c r="AA93" s="2">
        <f t="shared" si="1"/>
        <v>1000</v>
      </c>
    </row>
    <row r="94" spans="1:27" x14ac:dyDescent="0.3">
      <c r="A94" s="36" t="s">
        <v>188</v>
      </c>
      <c r="B94" s="2"/>
      <c r="C94" s="2"/>
      <c r="D94" s="2"/>
      <c r="E94" s="2"/>
      <c r="F94" s="2">
        <v>555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>
        <v>222</v>
      </c>
      <c r="T94" s="2"/>
      <c r="U94" s="2"/>
      <c r="V94" s="2"/>
      <c r="W94" s="2">
        <v>223</v>
      </c>
      <c r="X94" s="2"/>
      <c r="Y94" s="2"/>
      <c r="Z94" s="2"/>
      <c r="AA94" s="2">
        <f t="shared" si="1"/>
        <v>1000</v>
      </c>
    </row>
    <row r="95" spans="1:27" x14ac:dyDescent="0.3">
      <c r="A95" s="36" t="s">
        <v>189</v>
      </c>
      <c r="B95" s="2"/>
      <c r="C95" s="2"/>
      <c r="D95" s="2"/>
      <c r="E95" s="2"/>
      <c r="F95" s="2"/>
      <c r="G95" s="2">
        <v>874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>
        <v>3</v>
      </c>
      <c r="S95" s="2">
        <v>123</v>
      </c>
      <c r="T95" s="2"/>
      <c r="U95" s="2"/>
      <c r="V95" s="2"/>
      <c r="W95" s="2"/>
      <c r="X95" s="2"/>
      <c r="Y95" s="2"/>
      <c r="Z95" s="2"/>
      <c r="AA95" s="2">
        <f t="shared" si="1"/>
        <v>1000</v>
      </c>
    </row>
    <row r="96" spans="1:27" x14ac:dyDescent="0.3">
      <c r="A96" s="36" t="s">
        <v>190</v>
      </c>
      <c r="B96" s="2"/>
      <c r="C96" s="2"/>
      <c r="D96" s="2"/>
      <c r="E96" s="2"/>
      <c r="F96" s="2"/>
      <c r="G96" s="2">
        <v>891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>
        <v>10</v>
      </c>
      <c r="S96" s="2">
        <v>99</v>
      </c>
      <c r="T96" s="2"/>
      <c r="U96" s="2"/>
      <c r="V96" s="2"/>
      <c r="W96" s="2"/>
      <c r="X96" s="2"/>
      <c r="Y96" s="2"/>
      <c r="Z96" s="2"/>
      <c r="AA96" s="2">
        <f t="shared" si="1"/>
        <v>1000</v>
      </c>
    </row>
    <row r="97" spans="1:27" x14ac:dyDescent="0.3">
      <c r="A97" s="36" t="s">
        <v>191</v>
      </c>
      <c r="B97" s="2"/>
      <c r="C97" s="2"/>
      <c r="D97" s="2"/>
      <c r="E97" s="2"/>
      <c r="F97" s="2"/>
      <c r="G97" s="2">
        <v>800</v>
      </c>
      <c r="H97" s="2">
        <v>110</v>
      </c>
      <c r="I97" s="2"/>
      <c r="J97" s="2"/>
      <c r="K97" s="2"/>
      <c r="L97" s="2"/>
      <c r="M97" s="2"/>
      <c r="N97" s="2"/>
      <c r="O97" s="2"/>
      <c r="P97" s="2"/>
      <c r="Q97" s="2"/>
      <c r="R97" s="2">
        <v>30</v>
      </c>
      <c r="S97" s="2">
        <v>60</v>
      </c>
      <c r="T97" s="2"/>
      <c r="U97" s="2"/>
      <c r="V97" s="2"/>
      <c r="W97" s="2"/>
      <c r="X97" s="2"/>
      <c r="Y97" s="2"/>
      <c r="Z97" s="2"/>
      <c r="AA97" s="2">
        <f t="shared" si="1"/>
        <v>1000</v>
      </c>
    </row>
    <row r="98" spans="1:27" x14ac:dyDescent="0.3">
      <c r="A98" s="36" t="s">
        <v>192</v>
      </c>
      <c r="B98" s="2">
        <v>5</v>
      </c>
      <c r="C98" s="2"/>
      <c r="D98" s="2"/>
      <c r="E98" s="2"/>
      <c r="F98" s="2"/>
      <c r="G98" s="2">
        <v>22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>
        <v>973</v>
      </c>
      <c r="T98" s="2"/>
      <c r="U98" s="2"/>
      <c r="V98" s="2"/>
      <c r="W98" s="2"/>
      <c r="X98" s="2"/>
      <c r="Y98" s="2"/>
      <c r="Z98" s="2"/>
      <c r="AA98" s="2">
        <f t="shared" si="1"/>
        <v>1000</v>
      </c>
    </row>
    <row r="99" spans="1:27" x14ac:dyDescent="0.3">
      <c r="A99" s="36" t="s">
        <v>193</v>
      </c>
      <c r="B99" s="2"/>
      <c r="C99" s="2"/>
      <c r="D99" s="2"/>
      <c r="E99" s="2"/>
      <c r="F99" s="2"/>
      <c r="G99" s="2">
        <v>74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>
        <v>926</v>
      </c>
      <c r="T99" s="2"/>
      <c r="U99" s="2"/>
      <c r="V99" s="2"/>
      <c r="W99" s="2"/>
      <c r="X99" s="2"/>
      <c r="Y99" s="2"/>
      <c r="Z99" s="2"/>
      <c r="AA99" s="2">
        <f t="shared" si="1"/>
        <v>1000</v>
      </c>
    </row>
    <row r="100" spans="1:27" x14ac:dyDescent="0.3">
      <c r="A100" s="36" t="s">
        <v>194</v>
      </c>
      <c r="B100" s="2">
        <v>104</v>
      </c>
      <c r="C100" s="2"/>
      <c r="D100" s="2"/>
      <c r="E100" s="2"/>
      <c r="F100" s="2"/>
      <c r="G100" s="2">
        <v>746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v>150</v>
      </c>
      <c r="T100" s="2"/>
      <c r="U100" s="2"/>
      <c r="V100" s="2"/>
      <c r="W100" s="2"/>
      <c r="X100" s="2"/>
      <c r="Y100" s="2"/>
      <c r="Z100" s="2"/>
      <c r="AA100" s="2">
        <f t="shared" si="1"/>
        <v>1000</v>
      </c>
    </row>
    <row r="101" spans="1:27" x14ac:dyDescent="0.3">
      <c r="A101" s="36" t="s">
        <v>195</v>
      </c>
      <c r="B101" s="2"/>
      <c r="C101" s="2"/>
      <c r="D101" s="2"/>
      <c r="E101" s="2"/>
      <c r="F101" s="2">
        <v>573</v>
      </c>
      <c r="G101" s="2"/>
      <c r="H101" s="2"/>
      <c r="I101" s="2">
        <v>285</v>
      </c>
      <c r="J101" s="2"/>
      <c r="K101" s="2"/>
      <c r="L101" s="2"/>
      <c r="M101" s="2"/>
      <c r="N101" s="2"/>
      <c r="O101" s="2"/>
      <c r="P101" s="2"/>
      <c r="Q101" s="2"/>
      <c r="R101" s="2"/>
      <c r="S101" s="2">
        <v>142</v>
      </c>
      <c r="T101" s="2"/>
      <c r="U101" s="2"/>
      <c r="V101" s="2"/>
      <c r="W101" s="2"/>
      <c r="X101" s="2"/>
      <c r="Y101" s="2"/>
      <c r="Z101" s="2"/>
      <c r="AA101" s="2">
        <f t="shared" si="1"/>
        <v>1000</v>
      </c>
    </row>
    <row r="102" spans="1:27" x14ac:dyDescent="0.3">
      <c r="A102" s="36" t="s">
        <v>196</v>
      </c>
      <c r="B102" s="2"/>
      <c r="C102" s="2"/>
      <c r="D102" s="2"/>
      <c r="E102" s="2"/>
      <c r="F102" s="2">
        <v>616</v>
      </c>
      <c r="G102" s="2">
        <v>267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>
        <v>5</v>
      </c>
      <c r="S102" s="2">
        <v>112</v>
      </c>
      <c r="T102" s="2"/>
      <c r="U102" s="2"/>
      <c r="V102" s="2"/>
      <c r="W102" s="2"/>
      <c r="X102" s="2"/>
      <c r="Y102" s="2"/>
      <c r="Z102" s="2"/>
      <c r="AA102" s="2">
        <f t="shared" si="1"/>
        <v>1000</v>
      </c>
    </row>
    <row r="103" spans="1:27" x14ac:dyDescent="0.3">
      <c r="A103" s="36" t="s">
        <v>197</v>
      </c>
      <c r="B103" s="2"/>
      <c r="C103" s="2"/>
      <c r="D103" s="2"/>
      <c r="E103" s="2"/>
      <c r="F103" s="2">
        <v>690</v>
      </c>
      <c r="G103" s="2">
        <v>172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>
        <v>17</v>
      </c>
      <c r="S103" s="2">
        <v>121</v>
      </c>
      <c r="T103" s="2"/>
      <c r="U103" s="2"/>
      <c r="V103" s="2"/>
      <c r="W103" s="2"/>
      <c r="X103" s="2"/>
      <c r="Y103" s="2"/>
      <c r="Z103" s="2"/>
      <c r="AA103" s="2">
        <f t="shared" si="1"/>
        <v>1000</v>
      </c>
    </row>
    <row r="104" spans="1:27" x14ac:dyDescent="0.3">
      <c r="A104" s="36" t="s">
        <v>198</v>
      </c>
      <c r="B104" s="2"/>
      <c r="C104" s="2"/>
      <c r="D104" s="2"/>
      <c r="E104" s="2"/>
      <c r="F104" s="2">
        <v>678</v>
      </c>
      <c r="G104" s="2">
        <v>169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35</v>
      </c>
      <c r="S104" s="2">
        <v>118</v>
      </c>
      <c r="T104" s="2"/>
      <c r="U104" s="2"/>
      <c r="V104" s="2"/>
      <c r="W104" s="2"/>
      <c r="X104" s="2"/>
      <c r="Y104" s="2"/>
      <c r="Z104" s="2"/>
      <c r="AA104" s="2">
        <f t="shared" si="1"/>
        <v>1000</v>
      </c>
    </row>
    <row r="105" spans="1:27" x14ac:dyDescent="0.3">
      <c r="A105" s="36" t="s">
        <v>199</v>
      </c>
      <c r="B105" s="2"/>
      <c r="C105" s="2"/>
      <c r="D105" s="2"/>
      <c r="E105" s="2"/>
      <c r="F105" s="2"/>
      <c r="G105" s="2">
        <v>38</v>
      </c>
      <c r="H105" s="2">
        <v>10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>
        <v>952</v>
      </c>
      <c r="T105" s="2"/>
      <c r="U105" s="2"/>
      <c r="V105" s="2"/>
      <c r="W105" s="2"/>
      <c r="X105" s="2"/>
      <c r="Y105" s="2"/>
      <c r="Z105" s="2"/>
      <c r="AA105" s="2">
        <f t="shared" si="1"/>
        <v>1000</v>
      </c>
    </row>
    <row r="106" spans="1:27" x14ac:dyDescent="0.3">
      <c r="A106" s="36" t="s">
        <v>200</v>
      </c>
      <c r="B106" s="2"/>
      <c r="C106" s="2"/>
      <c r="D106" s="2"/>
      <c r="E106" s="2"/>
      <c r="F106" s="2"/>
      <c r="G106" s="2">
        <v>145</v>
      </c>
      <c r="H106" s="2">
        <v>8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>
        <v>847</v>
      </c>
      <c r="T106" s="2"/>
      <c r="U106" s="2"/>
      <c r="V106" s="2"/>
      <c r="W106" s="2"/>
      <c r="X106" s="2"/>
      <c r="Y106" s="2"/>
      <c r="Z106" s="2"/>
      <c r="AA106" s="2">
        <f t="shared" si="1"/>
        <v>1000</v>
      </c>
    </row>
    <row r="107" spans="1:27" x14ac:dyDescent="0.3">
      <c r="A107" s="36" t="s">
        <v>201</v>
      </c>
      <c r="B107" s="2"/>
      <c r="C107" s="2"/>
      <c r="D107" s="2"/>
      <c r="E107" s="2"/>
      <c r="F107" s="2"/>
      <c r="G107" s="2">
        <v>556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>
        <v>444</v>
      </c>
      <c r="T107" s="2"/>
      <c r="U107" s="2"/>
      <c r="V107" s="2"/>
      <c r="W107" s="2"/>
      <c r="X107" s="2"/>
      <c r="Y107" s="2"/>
      <c r="Z107" s="2"/>
      <c r="AA107" s="2">
        <f t="shared" si="1"/>
        <v>1000</v>
      </c>
    </row>
    <row r="108" spans="1:27" x14ac:dyDescent="0.3">
      <c r="A108" s="36" t="s">
        <v>202</v>
      </c>
      <c r="B108" s="2"/>
      <c r="C108" s="2"/>
      <c r="D108" s="2"/>
      <c r="E108" s="2"/>
      <c r="F108" s="2"/>
      <c r="G108" s="2">
        <v>666</v>
      </c>
      <c r="H108" s="2">
        <v>133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>
        <v>67</v>
      </c>
      <c r="T108" s="2"/>
      <c r="U108" s="2"/>
      <c r="V108" s="2"/>
      <c r="W108" s="2">
        <v>134</v>
      </c>
      <c r="X108" s="2"/>
      <c r="Y108" s="2"/>
      <c r="Z108" s="2"/>
      <c r="AA108" s="2">
        <f t="shared" si="1"/>
        <v>1000</v>
      </c>
    </row>
    <row r="109" spans="1:27" x14ac:dyDescent="0.3">
      <c r="A109" s="36" t="s">
        <v>203</v>
      </c>
      <c r="B109" s="2"/>
      <c r="C109" s="2"/>
      <c r="D109" s="2"/>
      <c r="E109" s="2"/>
      <c r="F109" s="2"/>
      <c r="G109" s="2">
        <v>653</v>
      </c>
      <c r="H109" s="2">
        <v>129</v>
      </c>
      <c r="I109" s="2"/>
      <c r="J109" s="2"/>
      <c r="K109" s="2"/>
      <c r="L109" s="2"/>
      <c r="M109" s="2"/>
      <c r="N109" s="2"/>
      <c r="O109" s="2"/>
      <c r="P109" s="2"/>
      <c r="Q109" s="2"/>
      <c r="R109" s="2">
        <v>10</v>
      </c>
      <c r="S109" s="2">
        <v>59</v>
      </c>
      <c r="T109" s="2"/>
      <c r="U109" s="2"/>
      <c r="V109" s="2"/>
      <c r="W109" s="2">
        <v>149</v>
      </c>
      <c r="X109" s="2"/>
      <c r="Y109" s="2"/>
      <c r="Z109" s="2"/>
      <c r="AA109" s="2">
        <f t="shared" si="1"/>
        <v>1000</v>
      </c>
    </row>
    <row r="110" spans="1:27" x14ac:dyDescent="0.3">
      <c r="A110" s="36" t="s">
        <v>204</v>
      </c>
      <c r="B110" s="2"/>
      <c r="C110" s="2"/>
      <c r="D110" s="2"/>
      <c r="E110" s="2"/>
      <c r="F110" s="2"/>
      <c r="G110" s="2">
        <v>652</v>
      </c>
      <c r="H110" s="2">
        <v>272</v>
      </c>
      <c r="I110" s="2"/>
      <c r="J110" s="2"/>
      <c r="K110" s="2"/>
      <c r="L110" s="2"/>
      <c r="M110" s="2"/>
      <c r="N110" s="2"/>
      <c r="O110" s="2"/>
      <c r="P110" s="2"/>
      <c r="Q110" s="2"/>
      <c r="R110" s="2">
        <v>22</v>
      </c>
      <c r="S110" s="2">
        <v>54</v>
      </c>
      <c r="T110" s="2"/>
      <c r="U110" s="2"/>
      <c r="V110" s="2"/>
      <c r="W110" s="2"/>
      <c r="X110" s="2"/>
      <c r="Y110" s="2"/>
      <c r="Z110" s="2"/>
      <c r="AA110" s="2">
        <f t="shared" si="1"/>
        <v>1000</v>
      </c>
    </row>
    <row r="111" spans="1:27" x14ac:dyDescent="0.3">
      <c r="A111" s="36" t="s">
        <v>205</v>
      </c>
      <c r="B111" s="2"/>
      <c r="C111" s="2"/>
      <c r="D111" s="2"/>
      <c r="E111" s="2"/>
      <c r="F111" s="2"/>
      <c r="G111" s="2">
        <v>685</v>
      </c>
      <c r="H111" s="2">
        <v>205</v>
      </c>
      <c r="I111" s="2"/>
      <c r="J111" s="2"/>
      <c r="K111" s="2"/>
      <c r="L111" s="2"/>
      <c r="M111" s="2"/>
      <c r="N111" s="2"/>
      <c r="O111" s="2"/>
      <c r="P111" s="2"/>
      <c r="Q111" s="2"/>
      <c r="R111" s="2">
        <v>41</v>
      </c>
      <c r="S111" s="2">
        <v>69</v>
      </c>
      <c r="T111" s="2"/>
      <c r="U111" s="2"/>
      <c r="V111" s="2"/>
      <c r="W111" s="2"/>
      <c r="X111" s="2"/>
      <c r="Y111" s="2"/>
      <c r="Z111" s="2"/>
      <c r="AA111" s="2">
        <f t="shared" si="1"/>
        <v>1000</v>
      </c>
    </row>
    <row r="112" spans="1:27" x14ac:dyDescent="0.3">
      <c r="A112" s="36" t="s">
        <v>206</v>
      </c>
      <c r="B112" s="2"/>
      <c r="C112" s="2"/>
      <c r="D112" s="2"/>
      <c r="E112" s="2"/>
      <c r="F112" s="2">
        <v>8</v>
      </c>
      <c r="G112" s="2"/>
      <c r="H112" s="2">
        <v>158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>
        <v>834</v>
      </c>
      <c r="T112" s="2"/>
      <c r="U112" s="2"/>
      <c r="V112" s="2"/>
      <c r="W112" s="2"/>
      <c r="X112" s="2"/>
      <c r="Y112" s="2"/>
      <c r="Z112" s="2"/>
      <c r="AA112" s="2">
        <f t="shared" si="1"/>
        <v>1000</v>
      </c>
    </row>
    <row r="113" spans="1:27" x14ac:dyDescent="0.3">
      <c r="A113" s="36" t="s">
        <v>207</v>
      </c>
      <c r="B113" s="2"/>
      <c r="C113" s="2"/>
      <c r="D113" s="2"/>
      <c r="E113" s="2"/>
      <c r="F113" s="2">
        <v>32</v>
      </c>
      <c r="G113" s="2"/>
      <c r="H113" s="2">
        <v>323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>
        <v>645</v>
      </c>
      <c r="T113" s="2"/>
      <c r="U113" s="2"/>
      <c r="V113" s="2"/>
      <c r="W113" s="2"/>
      <c r="X113" s="2"/>
      <c r="Y113" s="2"/>
      <c r="Z113" s="2"/>
      <c r="AA113" s="2">
        <f t="shared" si="1"/>
        <v>1000</v>
      </c>
    </row>
    <row r="114" spans="1:27" x14ac:dyDescent="0.3">
      <c r="A114" s="36" t="s">
        <v>208</v>
      </c>
      <c r="B114" s="2"/>
      <c r="C114" s="2"/>
      <c r="D114" s="2"/>
      <c r="E114" s="2"/>
      <c r="F114" s="2"/>
      <c r="G114" s="2"/>
      <c r="H114" s="2">
        <v>386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>
        <v>307</v>
      </c>
      <c r="T114" s="2"/>
      <c r="U114" s="2"/>
      <c r="V114" s="2"/>
      <c r="W114" s="2">
        <v>307</v>
      </c>
      <c r="X114" s="2"/>
      <c r="Y114" s="2"/>
      <c r="Z114" s="2"/>
      <c r="AA114" s="2">
        <f t="shared" si="1"/>
        <v>1000</v>
      </c>
    </row>
    <row r="115" spans="1:27" x14ac:dyDescent="0.3">
      <c r="A115" s="36" t="s">
        <v>209</v>
      </c>
      <c r="B115" s="2"/>
      <c r="C115" s="2"/>
      <c r="D115" s="2"/>
      <c r="E115" s="2"/>
      <c r="F115" s="2"/>
      <c r="G115" s="2">
        <v>59</v>
      </c>
      <c r="H115" s="2">
        <v>470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>
        <v>118</v>
      </c>
      <c r="T115" s="2"/>
      <c r="U115" s="2"/>
      <c r="V115" s="2"/>
      <c r="W115" s="2">
        <v>353</v>
      </c>
      <c r="X115" s="2"/>
      <c r="Y115" s="2"/>
      <c r="Z115" s="2"/>
      <c r="AA115" s="2">
        <f t="shared" si="1"/>
        <v>1000</v>
      </c>
    </row>
    <row r="116" spans="1:27" x14ac:dyDescent="0.3">
      <c r="A116" s="36" t="s">
        <v>210</v>
      </c>
      <c r="B116" s="2"/>
      <c r="C116" s="2"/>
      <c r="D116" s="2"/>
      <c r="E116" s="2"/>
      <c r="F116" s="2"/>
      <c r="G116" s="2">
        <v>180</v>
      </c>
      <c r="H116" s="2">
        <v>460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>
        <v>90</v>
      </c>
      <c r="T116" s="2"/>
      <c r="U116" s="2"/>
      <c r="V116" s="2"/>
      <c r="W116" s="2">
        <v>270</v>
      </c>
      <c r="X116" s="2"/>
      <c r="Y116" s="2"/>
      <c r="Z116" s="2"/>
      <c r="AA116" s="2">
        <f t="shared" si="1"/>
        <v>1000</v>
      </c>
    </row>
    <row r="117" spans="1:27" x14ac:dyDescent="0.3">
      <c r="A117" s="36" t="s">
        <v>211</v>
      </c>
      <c r="B117" s="2"/>
      <c r="C117" s="2"/>
      <c r="D117" s="2"/>
      <c r="E117" s="2"/>
      <c r="F117" s="2"/>
      <c r="G117" s="2">
        <v>427</v>
      </c>
      <c r="H117" s="2">
        <v>470</v>
      </c>
      <c r="I117" s="2"/>
      <c r="J117" s="2">
        <v>17</v>
      </c>
      <c r="K117" s="2"/>
      <c r="L117" s="2"/>
      <c r="M117" s="2"/>
      <c r="N117" s="2"/>
      <c r="O117" s="2"/>
      <c r="P117" s="2"/>
      <c r="Q117" s="2"/>
      <c r="R117" s="2"/>
      <c r="S117" s="2">
        <v>86</v>
      </c>
      <c r="T117" s="2"/>
      <c r="U117" s="2"/>
      <c r="V117" s="2"/>
      <c r="W117" s="2"/>
      <c r="X117" s="2"/>
      <c r="Y117" s="2"/>
      <c r="Z117" s="2"/>
      <c r="AA117" s="2">
        <f t="shared" si="1"/>
        <v>1000</v>
      </c>
    </row>
    <row r="118" spans="1:27" x14ac:dyDescent="0.3">
      <c r="A118" s="36" t="s">
        <v>212</v>
      </c>
      <c r="B118" s="2"/>
      <c r="C118" s="2"/>
      <c r="D118" s="2"/>
      <c r="E118" s="2"/>
      <c r="F118" s="2"/>
      <c r="G118" s="2">
        <v>545</v>
      </c>
      <c r="H118" s="2">
        <v>325</v>
      </c>
      <c r="I118" s="2"/>
      <c r="J118" s="2"/>
      <c r="K118" s="2"/>
      <c r="L118" s="2"/>
      <c r="M118" s="2"/>
      <c r="N118" s="2"/>
      <c r="O118" s="2"/>
      <c r="P118" s="2"/>
      <c r="Q118" s="2"/>
      <c r="R118" s="2">
        <v>26</v>
      </c>
      <c r="S118" s="2">
        <v>104</v>
      </c>
      <c r="T118" s="2"/>
      <c r="U118" s="2"/>
      <c r="V118" s="2"/>
      <c r="W118" s="2"/>
      <c r="X118" s="2"/>
      <c r="Y118" s="2"/>
      <c r="Z118" s="2"/>
      <c r="AA118" s="2">
        <f t="shared" si="1"/>
        <v>1000</v>
      </c>
    </row>
    <row r="119" spans="1:27" x14ac:dyDescent="0.3">
      <c r="A119" s="36" t="s">
        <v>213</v>
      </c>
      <c r="B119" s="2"/>
      <c r="C119" s="2"/>
      <c r="D119" s="2"/>
      <c r="E119" s="2"/>
      <c r="F119" s="2"/>
      <c r="G119" s="2">
        <v>10</v>
      </c>
      <c r="H119" s="2">
        <v>30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>
        <v>960</v>
      </c>
      <c r="T119" s="2"/>
      <c r="U119" s="2"/>
      <c r="V119" s="2"/>
      <c r="W119" s="2"/>
      <c r="X119" s="2"/>
      <c r="Y119" s="2"/>
      <c r="Z119" s="2"/>
      <c r="AA119" s="2">
        <f t="shared" si="1"/>
        <v>1000</v>
      </c>
    </row>
    <row r="120" spans="1:27" x14ac:dyDescent="0.3">
      <c r="A120" s="36" t="s">
        <v>214</v>
      </c>
      <c r="B120" s="2"/>
      <c r="C120" s="2"/>
      <c r="D120" s="2"/>
      <c r="E120" s="2"/>
      <c r="F120" s="2"/>
      <c r="G120" s="2"/>
      <c r="H120" s="2">
        <v>470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>
        <v>353</v>
      </c>
      <c r="T120" s="2"/>
      <c r="U120" s="2"/>
      <c r="V120" s="2"/>
      <c r="W120" s="2">
        <v>177</v>
      </c>
      <c r="X120" s="2"/>
      <c r="Y120" s="2"/>
      <c r="Z120" s="2"/>
      <c r="AA120" s="2">
        <f t="shared" si="1"/>
        <v>1000</v>
      </c>
    </row>
    <row r="121" spans="1:27" x14ac:dyDescent="0.3">
      <c r="A121" s="36" t="s">
        <v>215</v>
      </c>
      <c r="B121" s="2"/>
      <c r="C121" s="2"/>
      <c r="D121" s="2"/>
      <c r="E121" s="2"/>
      <c r="F121" s="2"/>
      <c r="G121" s="2"/>
      <c r="H121" s="2">
        <v>634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>
        <v>366</v>
      </c>
      <c r="X121" s="2"/>
      <c r="Y121" s="2"/>
      <c r="Z121" s="2"/>
      <c r="AA121" s="2">
        <f t="shared" si="1"/>
        <v>1000</v>
      </c>
    </row>
    <row r="122" spans="1:27" x14ac:dyDescent="0.3">
      <c r="A122" s="36" t="s">
        <v>216</v>
      </c>
      <c r="B122" s="2"/>
      <c r="C122" s="2"/>
      <c r="D122" s="2"/>
      <c r="E122" s="2"/>
      <c r="F122" s="2"/>
      <c r="G122" s="2">
        <v>393</v>
      </c>
      <c r="H122" s="2">
        <v>595</v>
      </c>
      <c r="I122" s="2"/>
      <c r="J122" s="2"/>
      <c r="K122" s="2"/>
      <c r="L122" s="2"/>
      <c r="M122" s="2"/>
      <c r="N122" s="2"/>
      <c r="O122" s="2"/>
      <c r="P122" s="2"/>
      <c r="Q122" s="2"/>
      <c r="R122" s="2">
        <v>12</v>
      </c>
      <c r="S122" s="2"/>
      <c r="T122" s="2"/>
      <c r="U122" s="2"/>
      <c r="V122" s="2"/>
      <c r="W122" s="2"/>
      <c r="X122" s="2"/>
      <c r="Y122" s="2"/>
      <c r="Z122" s="2"/>
      <c r="AA122" s="2">
        <f t="shared" si="1"/>
        <v>1000</v>
      </c>
    </row>
    <row r="123" spans="1:27" x14ac:dyDescent="0.3">
      <c r="A123" s="36" t="s">
        <v>217</v>
      </c>
      <c r="B123" s="2"/>
      <c r="C123" s="2"/>
      <c r="D123" s="2"/>
      <c r="E123" s="2"/>
      <c r="F123" s="2"/>
      <c r="G123" s="2">
        <v>388</v>
      </c>
      <c r="H123" s="2">
        <v>588</v>
      </c>
      <c r="I123" s="2"/>
      <c r="J123" s="2">
        <v>12</v>
      </c>
      <c r="K123" s="2"/>
      <c r="L123" s="2"/>
      <c r="M123" s="2"/>
      <c r="N123" s="2"/>
      <c r="O123" s="2"/>
      <c r="P123" s="2"/>
      <c r="Q123" s="2"/>
      <c r="R123" s="2">
        <v>12</v>
      </c>
      <c r="S123" s="2"/>
      <c r="T123" s="2"/>
      <c r="U123" s="2"/>
      <c r="V123" s="2"/>
      <c r="W123" s="2"/>
      <c r="X123" s="2"/>
      <c r="Y123" s="2"/>
      <c r="Z123" s="2"/>
      <c r="AA123" s="2">
        <f t="shared" si="1"/>
        <v>1000</v>
      </c>
    </row>
    <row r="124" spans="1:27" x14ac:dyDescent="0.3">
      <c r="A124" s="36" t="s">
        <v>218</v>
      </c>
      <c r="B124" s="2"/>
      <c r="C124" s="2"/>
      <c r="D124" s="2"/>
      <c r="E124" s="2"/>
      <c r="F124" s="2"/>
      <c r="G124" s="2">
        <v>375</v>
      </c>
      <c r="H124" s="2">
        <v>568</v>
      </c>
      <c r="I124" s="2"/>
      <c r="J124" s="2">
        <v>34</v>
      </c>
      <c r="K124" s="2"/>
      <c r="L124" s="2"/>
      <c r="M124" s="2"/>
      <c r="N124" s="2"/>
      <c r="O124" s="2"/>
      <c r="P124" s="2"/>
      <c r="Q124" s="2"/>
      <c r="R124" s="2">
        <v>23</v>
      </c>
      <c r="S124" s="2"/>
      <c r="T124" s="2"/>
      <c r="U124" s="2"/>
      <c r="V124" s="2"/>
      <c r="W124" s="2"/>
      <c r="X124" s="2"/>
      <c r="Y124" s="2"/>
      <c r="Z124" s="2"/>
      <c r="AA124" s="2">
        <f t="shared" si="1"/>
        <v>1000</v>
      </c>
    </row>
    <row r="125" spans="1:27" x14ac:dyDescent="0.3">
      <c r="A125" s="36" t="s">
        <v>219</v>
      </c>
      <c r="B125" s="2"/>
      <c r="C125" s="2"/>
      <c r="D125" s="2"/>
      <c r="E125" s="2"/>
      <c r="F125" s="2"/>
      <c r="G125" s="2"/>
      <c r="H125" s="2">
        <v>334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>
        <v>666</v>
      </c>
      <c r="T125" s="2"/>
      <c r="U125" s="2"/>
      <c r="V125" s="2"/>
      <c r="W125" s="2"/>
      <c r="X125" s="2"/>
      <c r="Y125" s="2"/>
      <c r="Z125" s="2"/>
      <c r="AA125" s="2">
        <f t="shared" si="1"/>
        <v>1000</v>
      </c>
    </row>
    <row r="126" spans="1:27" x14ac:dyDescent="0.3">
      <c r="A126" s="36" t="s">
        <v>220</v>
      </c>
      <c r="B126" s="2"/>
      <c r="C126" s="2"/>
      <c r="D126" s="2"/>
      <c r="E126" s="2"/>
      <c r="F126" s="2"/>
      <c r="G126" s="2"/>
      <c r="H126" s="2">
        <v>374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>
        <v>507</v>
      </c>
      <c r="T126" s="2"/>
      <c r="U126" s="2"/>
      <c r="V126" s="2"/>
      <c r="W126" s="2">
        <v>119</v>
      </c>
      <c r="X126" s="2"/>
      <c r="Y126" s="2"/>
      <c r="Z126" s="2"/>
      <c r="AA126" s="2">
        <f t="shared" si="1"/>
        <v>1000</v>
      </c>
    </row>
    <row r="127" spans="1:27" x14ac:dyDescent="0.3">
      <c r="A127" s="36" t="s">
        <v>221</v>
      </c>
      <c r="B127" s="2"/>
      <c r="C127" s="2"/>
      <c r="D127" s="2"/>
      <c r="E127" s="2"/>
      <c r="F127" s="2"/>
      <c r="G127" s="2"/>
      <c r="H127" s="2">
        <v>407.1</v>
      </c>
      <c r="I127" s="2"/>
      <c r="J127" s="2">
        <v>4</v>
      </c>
      <c r="K127" s="2"/>
      <c r="L127" s="2"/>
      <c r="M127" s="2"/>
      <c r="N127" s="2"/>
      <c r="O127" s="2"/>
      <c r="P127" s="2"/>
      <c r="Q127" s="2"/>
      <c r="R127" s="2"/>
      <c r="S127" s="2">
        <v>146.1</v>
      </c>
      <c r="T127" s="2"/>
      <c r="U127" s="2"/>
      <c r="V127" s="2"/>
      <c r="W127" s="2">
        <v>442.5</v>
      </c>
      <c r="X127" s="2"/>
      <c r="Y127" s="2">
        <v>0</v>
      </c>
      <c r="Z127" s="2">
        <v>0</v>
      </c>
      <c r="AA127" s="2">
        <f t="shared" si="1"/>
        <v>999.7</v>
      </c>
    </row>
    <row r="128" spans="1:27" x14ac:dyDescent="0.3">
      <c r="A128" s="36" t="s">
        <v>222</v>
      </c>
      <c r="B128" s="2"/>
      <c r="C128" s="2"/>
      <c r="D128" s="2"/>
      <c r="E128" s="2"/>
      <c r="F128" s="2"/>
      <c r="G128" s="2"/>
      <c r="H128" s="2">
        <v>498.4</v>
      </c>
      <c r="I128" s="2"/>
      <c r="J128" s="2"/>
      <c r="K128" s="2">
        <v>3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>
        <v>498.4</v>
      </c>
      <c r="X128" s="2"/>
      <c r="Y128" s="2"/>
      <c r="Z128" s="2">
        <v>0</v>
      </c>
      <c r="AA128" s="2">
        <f t="shared" si="1"/>
        <v>999.8</v>
      </c>
    </row>
    <row r="129" spans="1:27" x14ac:dyDescent="0.3">
      <c r="A129" s="36" t="s">
        <v>223</v>
      </c>
      <c r="B129" s="2"/>
      <c r="C129" s="2"/>
      <c r="D129" s="2"/>
      <c r="E129" s="2"/>
      <c r="F129" s="2"/>
      <c r="G129" s="2">
        <v>76</v>
      </c>
      <c r="H129" s="2">
        <v>373</v>
      </c>
      <c r="I129" s="2"/>
      <c r="J129" s="2">
        <v>19.8</v>
      </c>
      <c r="K129" s="2"/>
      <c r="L129" s="2"/>
      <c r="M129" s="2"/>
      <c r="N129" s="2"/>
      <c r="O129" s="2"/>
      <c r="P129" s="2"/>
      <c r="Q129" s="2"/>
      <c r="R129" s="2">
        <v>0</v>
      </c>
      <c r="S129" s="2"/>
      <c r="T129" s="2"/>
      <c r="U129" s="2"/>
      <c r="V129" s="2"/>
      <c r="W129" s="2">
        <v>531.4</v>
      </c>
      <c r="X129" s="2"/>
      <c r="Y129" s="2"/>
      <c r="Z129" s="2">
        <v>0</v>
      </c>
      <c r="AA129" s="2">
        <f t="shared" si="1"/>
        <v>1000.2</v>
      </c>
    </row>
    <row r="130" spans="1:27" x14ac:dyDescent="0.3">
      <c r="A130" s="36" t="s">
        <v>224</v>
      </c>
      <c r="B130" s="2"/>
      <c r="C130" s="2"/>
      <c r="D130" s="2"/>
      <c r="E130" s="2"/>
      <c r="F130" s="2"/>
      <c r="G130" s="2">
        <v>175</v>
      </c>
      <c r="H130" s="2">
        <v>291</v>
      </c>
      <c r="I130" s="2"/>
      <c r="J130" s="2">
        <v>75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>
        <v>459</v>
      </c>
      <c r="X130" s="2"/>
      <c r="Y130" s="2"/>
      <c r="Z130" s="2">
        <v>0</v>
      </c>
      <c r="AA130" s="2">
        <f t="shared" si="1"/>
        <v>1000</v>
      </c>
    </row>
    <row r="131" spans="1:27" x14ac:dyDescent="0.3">
      <c r="A131" s="36" t="s">
        <v>225</v>
      </c>
      <c r="B131" s="2"/>
      <c r="C131" s="2"/>
      <c r="D131" s="2"/>
      <c r="E131" s="2"/>
      <c r="F131" s="2"/>
      <c r="G131" s="2">
        <v>375</v>
      </c>
      <c r="H131" s="2">
        <v>565</v>
      </c>
      <c r="I131" s="2"/>
      <c r="J131" s="2">
        <v>30</v>
      </c>
      <c r="K131" s="2"/>
      <c r="L131" s="2"/>
      <c r="M131" s="2"/>
      <c r="N131" s="2"/>
      <c r="O131" s="2"/>
      <c r="P131" s="2"/>
      <c r="Q131" s="2"/>
      <c r="R131" s="2">
        <v>30</v>
      </c>
      <c r="S131" s="2"/>
      <c r="T131" s="2"/>
      <c r="U131" s="2"/>
      <c r="V131" s="2"/>
      <c r="W131" s="2"/>
      <c r="X131" s="2"/>
      <c r="Y131" s="2"/>
      <c r="Z131" s="2"/>
      <c r="AA131" s="2">
        <f t="shared" ref="AA131:AA194" si="2">SUM(B131:Z131)</f>
        <v>1000</v>
      </c>
    </row>
    <row r="132" spans="1:27" x14ac:dyDescent="0.3">
      <c r="A132" s="36" t="s">
        <v>226</v>
      </c>
      <c r="B132" s="2"/>
      <c r="C132" s="2"/>
      <c r="D132" s="2"/>
      <c r="E132" s="2"/>
      <c r="F132" s="2"/>
      <c r="G132" s="2"/>
      <c r="H132" s="2">
        <v>91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>
        <v>909</v>
      </c>
      <c r="T132" s="2"/>
      <c r="U132" s="2"/>
      <c r="V132" s="2"/>
      <c r="W132" s="2"/>
      <c r="X132" s="2"/>
      <c r="Y132" s="2"/>
      <c r="Z132" s="2"/>
      <c r="AA132" s="2">
        <f t="shared" si="2"/>
        <v>1000</v>
      </c>
    </row>
    <row r="133" spans="1:27" x14ac:dyDescent="0.3">
      <c r="A133" s="36" t="s">
        <v>227</v>
      </c>
      <c r="B133" s="2"/>
      <c r="C133" s="2"/>
      <c r="D133" s="2"/>
      <c r="E133" s="2"/>
      <c r="F133" s="2"/>
      <c r="G133" s="2"/>
      <c r="H133" s="2">
        <v>290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>
        <v>645</v>
      </c>
      <c r="T133" s="2"/>
      <c r="U133" s="2"/>
      <c r="V133" s="2"/>
      <c r="W133" s="2">
        <v>65</v>
      </c>
      <c r="X133" s="2"/>
      <c r="Y133" s="2"/>
      <c r="Z133" s="2"/>
      <c r="AA133" s="2">
        <f t="shared" si="2"/>
        <v>1000</v>
      </c>
    </row>
    <row r="134" spans="1:27" x14ac:dyDescent="0.3">
      <c r="A134" s="36" t="s">
        <v>228</v>
      </c>
      <c r="B134" s="2"/>
      <c r="C134" s="2"/>
      <c r="D134" s="2"/>
      <c r="E134" s="2"/>
      <c r="F134" s="2"/>
      <c r="G134" s="2"/>
      <c r="H134" s="2">
        <v>660.8</v>
      </c>
      <c r="I134" s="2"/>
      <c r="J134" s="2">
        <v>9</v>
      </c>
      <c r="K134" s="2"/>
      <c r="L134" s="2"/>
      <c r="M134" s="2"/>
      <c r="N134" s="2"/>
      <c r="O134" s="2"/>
      <c r="P134" s="2"/>
      <c r="Q134" s="2"/>
      <c r="R134" s="2"/>
      <c r="S134" s="2">
        <v>0</v>
      </c>
      <c r="T134" s="2"/>
      <c r="U134" s="2"/>
      <c r="V134" s="2"/>
      <c r="W134" s="2">
        <v>330.4</v>
      </c>
      <c r="X134" s="2"/>
      <c r="Y134" s="2">
        <v>0</v>
      </c>
      <c r="Z134" s="2">
        <v>0</v>
      </c>
      <c r="AA134" s="2">
        <f t="shared" si="2"/>
        <v>1000.1999999999999</v>
      </c>
    </row>
    <row r="135" spans="1:27" x14ac:dyDescent="0.3">
      <c r="A135" s="36" t="s">
        <v>229</v>
      </c>
      <c r="B135" s="2"/>
      <c r="C135" s="2"/>
      <c r="D135" s="2"/>
      <c r="E135" s="2"/>
      <c r="F135" s="2"/>
      <c r="G135" s="2"/>
      <c r="H135" s="2">
        <v>760</v>
      </c>
      <c r="I135" s="2"/>
      <c r="J135" s="2">
        <v>22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>
        <v>218</v>
      </c>
      <c r="X135" s="2"/>
      <c r="Y135" s="2"/>
      <c r="Z135" s="2"/>
      <c r="AA135" s="2">
        <f t="shared" si="2"/>
        <v>1000</v>
      </c>
    </row>
    <row r="136" spans="1:27" x14ac:dyDescent="0.3">
      <c r="A136" s="36" t="s">
        <v>230</v>
      </c>
      <c r="B136" s="2"/>
      <c r="C136" s="2"/>
      <c r="D136" s="2"/>
      <c r="E136" s="2"/>
      <c r="F136" s="2"/>
      <c r="G136" s="2">
        <v>140</v>
      </c>
      <c r="H136" s="2">
        <v>662</v>
      </c>
      <c r="I136" s="2"/>
      <c r="J136" s="2">
        <v>33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>
        <v>165</v>
      </c>
      <c r="X136" s="2"/>
      <c r="Y136" s="2"/>
      <c r="Z136" s="2"/>
      <c r="AA136" s="2">
        <f t="shared" si="2"/>
        <v>1000</v>
      </c>
    </row>
    <row r="137" spans="1:27" x14ac:dyDescent="0.3">
      <c r="A137" s="36" t="s">
        <v>231</v>
      </c>
      <c r="B137" s="2"/>
      <c r="C137" s="2"/>
      <c r="D137" s="2"/>
      <c r="E137" s="2"/>
      <c r="F137" s="2"/>
      <c r="G137" s="2">
        <v>171</v>
      </c>
      <c r="H137" s="2">
        <v>795</v>
      </c>
      <c r="I137" s="2"/>
      <c r="J137" s="2">
        <v>23</v>
      </c>
      <c r="K137" s="2"/>
      <c r="L137" s="2"/>
      <c r="M137" s="2"/>
      <c r="N137" s="2"/>
      <c r="O137" s="2"/>
      <c r="P137" s="2"/>
      <c r="Q137" s="2"/>
      <c r="R137" s="2">
        <v>11</v>
      </c>
      <c r="S137" s="2"/>
      <c r="T137" s="2"/>
      <c r="U137" s="2"/>
      <c r="V137" s="2"/>
      <c r="W137" s="2"/>
      <c r="X137" s="2"/>
      <c r="Y137" s="2"/>
      <c r="Z137" s="2"/>
      <c r="AA137" s="2">
        <f t="shared" si="2"/>
        <v>1000</v>
      </c>
    </row>
    <row r="138" spans="1:27" x14ac:dyDescent="0.3">
      <c r="A138" s="36" t="s">
        <v>232</v>
      </c>
      <c r="B138" s="2"/>
      <c r="C138" s="2"/>
      <c r="D138" s="2"/>
      <c r="E138" s="2"/>
      <c r="F138" s="2"/>
      <c r="G138" s="2"/>
      <c r="H138" s="2">
        <v>200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>
        <v>800</v>
      </c>
      <c r="T138" s="2"/>
      <c r="U138" s="2"/>
      <c r="V138" s="2"/>
      <c r="W138" s="2"/>
      <c r="X138" s="2"/>
      <c r="Y138" s="2"/>
      <c r="Z138" s="2"/>
      <c r="AA138" s="2">
        <f t="shared" si="2"/>
        <v>1000</v>
      </c>
    </row>
    <row r="139" spans="1:27" x14ac:dyDescent="0.3">
      <c r="A139" s="36" t="s">
        <v>233</v>
      </c>
      <c r="B139" s="2"/>
      <c r="C139" s="2"/>
      <c r="D139" s="2"/>
      <c r="E139" s="2"/>
      <c r="F139" s="2"/>
      <c r="G139" s="2"/>
      <c r="H139" s="2">
        <v>364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>
        <v>636</v>
      </c>
      <c r="T139" s="2"/>
      <c r="U139" s="2"/>
      <c r="V139" s="2"/>
      <c r="W139" s="2"/>
      <c r="X139" s="2"/>
      <c r="Y139" s="2"/>
      <c r="Z139" s="2"/>
      <c r="AA139" s="2">
        <f t="shared" si="2"/>
        <v>1000</v>
      </c>
    </row>
    <row r="140" spans="1:27" x14ac:dyDescent="0.3">
      <c r="A140" s="36" t="s">
        <v>234</v>
      </c>
      <c r="B140" s="2"/>
      <c r="C140" s="2"/>
      <c r="D140" s="2"/>
      <c r="E140" s="2"/>
      <c r="F140" s="2"/>
      <c r="G140" s="2"/>
      <c r="H140" s="2">
        <v>615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>
        <v>385</v>
      </c>
      <c r="T140" s="2"/>
      <c r="U140" s="2"/>
      <c r="V140" s="2"/>
      <c r="W140" s="2"/>
      <c r="X140" s="2"/>
      <c r="Y140" s="2"/>
      <c r="Z140" s="2"/>
      <c r="AA140" s="2">
        <f t="shared" si="2"/>
        <v>1000</v>
      </c>
    </row>
    <row r="141" spans="1:27" x14ac:dyDescent="0.3">
      <c r="A141" s="36" t="s">
        <v>235</v>
      </c>
      <c r="B141" s="2"/>
      <c r="C141" s="2"/>
      <c r="D141" s="2"/>
      <c r="E141" s="2"/>
      <c r="F141" s="2"/>
      <c r="G141" s="2"/>
      <c r="H141" s="2">
        <v>900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>
        <v>100</v>
      </c>
      <c r="T141" s="2"/>
      <c r="U141" s="2"/>
      <c r="V141" s="2"/>
      <c r="W141" s="2"/>
      <c r="X141" s="2"/>
      <c r="Y141" s="2"/>
      <c r="Z141" s="2"/>
      <c r="AA141" s="2">
        <f t="shared" si="2"/>
        <v>1000</v>
      </c>
    </row>
    <row r="142" spans="1:27" x14ac:dyDescent="0.3">
      <c r="A142" s="36" t="s">
        <v>236</v>
      </c>
      <c r="B142" s="2"/>
      <c r="C142" s="2"/>
      <c r="D142" s="2"/>
      <c r="E142" s="2"/>
      <c r="F142" s="2"/>
      <c r="G142" s="2"/>
      <c r="H142" s="2">
        <v>875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>
        <v>125</v>
      </c>
      <c r="T142" s="2"/>
      <c r="U142" s="2"/>
      <c r="V142" s="2"/>
      <c r="W142" s="2"/>
      <c r="X142" s="2"/>
      <c r="Y142" s="2"/>
      <c r="Z142" s="2"/>
      <c r="AA142" s="2">
        <f t="shared" si="2"/>
        <v>1000</v>
      </c>
    </row>
    <row r="143" spans="1:27" x14ac:dyDescent="0.3">
      <c r="A143" s="36" t="s">
        <v>237</v>
      </c>
      <c r="B143" s="2"/>
      <c r="C143" s="2"/>
      <c r="D143" s="2"/>
      <c r="E143" s="2"/>
      <c r="F143" s="2"/>
      <c r="G143" s="2"/>
      <c r="H143" s="2">
        <v>919</v>
      </c>
      <c r="I143" s="2"/>
      <c r="J143" s="2">
        <v>20</v>
      </c>
      <c r="K143" s="2"/>
      <c r="L143" s="2"/>
      <c r="M143" s="2"/>
      <c r="N143" s="2"/>
      <c r="O143" s="2"/>
      <c r="P143" s="2"/>
      <c r="Q143" s="2"/>
      <c r="R143" s="2"/>
      <c r="S143" s="2">
        <v>61</v>
      </c>
      <c r="T143" s="2"/>
      <c r="U143" s="2"/>
      <c r="V143" s="2"/>
      <c r="W143" s="2"/>
      <c r="X143" s="2"/>
      <c r="Y143" s="2"/>
      <c r="Z143" s="2"/>
      <c r="AA143" s="2">
        <f t="shared" si="2"/>
        <v>1000</v>
      </c>
    </row>
    <row r="144" spans="1:27" x14ac:dyDescent="0.3">
      <c r="A144" s="36" t="s">
        <v>238</v>
      </c>
      <c r="B144" s="2"/>
      <c r="C144" s="2"/>
      <c r="D144" s="2"/>
      <c r="E144" s="2"/>
      <c r="F144" s="2"/>
      <c r="G144" s="2">
        <v>167</v>
      </c>
      <c r="H144" s="2">
        <v>750</v>
      </c>
      <c r="I144" s="2"/>
      <c r="J144" s="2"/>
      <c r="K144" s="2"/>
      <c r="L144" s="2"/>
      <c r="M144" s="2"/>
      <c r="N144" s="2"/>
      <c r="O144" s="2"/>
      <c r="P144" s="2"/>
      <c r="Q144" s="2"/>
      <c r="R144" s="2">
        <v>33</v>
      </c>
      <c r="S144" s="2">
        <v>50</v>
      </c>
      <c r="T144" s="2"/>
      <c r="U144" s="2"/>
      <c r="V144" s="2"/>
      <c r="W144" s="2"/>
      <c r="X144" s="2"/>
      <c r="Y144" s="2"/>
      <c r="Z144" s="2"/>
      <c r="AA144" s="2">
        <f t="shared" si="2"/>
        <v>1000</v>
      </c>
    </row>
    <row r="145" spans="1:27" x14ac:dyDescent="0.3">
      <c r="A145" s="36" t="s">
        <v>239</v>
      </c>
      <c r="B145" s="2"/>
      <c r="C145" s="2"/>
      <c r="D145" s="2"/>
      <c r="E145" s="2"/>
      <c r="F145" s="2"/>
      <c r="G145" s="2"/>
      <c r="H145" s="2">
        <v>105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>
        <v>895</v>
      </c>
      <c r="T145" s="2"/>
      <c r="U145" s="2"/>
      <c r="V145" s="2"/>
      <c r="W145" s="2"/>
      <c r="X145" s="2"/>
      <c r="Y145" s="2"/>
      <c r="Z145" s="2"/>
      <c r="AA145" s="2">
        <f t="shared" si="2"/>
        <v>1000</v>
      </c>
    </row>
    <row r="146" spans="1:27" x14ac:dyDescent="0.3">
      <c r="A146" s="36" t="s">
        <v>240</v>
      </c>
      <c r="B146" s="2"/>
      <c r="C146" s="2"/>
      <c r="D146" s="2"/>
      <c r="E146" s="2"/>
      <c r="F146" s="2"/>
      <c r="G146" s="2"/>
      <c r="H146" s="2">
        <v>242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>
        <v>758</v>
      </c>
      <c r="T146" s="2"/>
      <c r="U146" s="2"/>
      <c r="V146" s="2"/>
      <c r="W146" s="2"/>
      <c r="X146" s="2"/>
      <c r="Y146" s="2"/>
      <c r="Z146" s="2"/>
      <c r="AA146" s="2">
        <f t="shared" si="2"/>
        <v>1000</v>
      </c>
    </row>
    <row r="147" spans="1:27" x14ac:dyDescent="0.3">
      <c r="A147" s="36" t="s">
        <v>241</v>
      </c>
      <c r="B147" s="2"/>
      <c r="C147" s="2"/>
      <c r="D147" s="2"/>
      <c r="E147" s="2"/>
      <c r="F147" s="2"/>
      <c r="G147" s="2"/>
      <c r="H147" s="2">
        <v>427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>
        <v>573</v>
      </c>
      <c r="T147" s="2"/>
      <c r="U147" s="2"/>
      <c r="V147" s="2"/>
      <c r="W147" s="2"/>
      <c r="X147" s="2"/>
      <c r="Y147" s="2"/>
      <c r="Z147" s="2"/>
      <c r="AA147" s="2">
        <f t="shared" si="2"/>
        <v>1000</v>
      </c>
    </row>
    <row r="148" spans="1:27" x14ac:dyDescent="0.3">
      <c r="A148" s="36" t="s">
        <v>242</v>
      </c>
      <c r="B148" s="2"/>
      <c r="C148" s="2"/>
      <c r="D148" s="2"/>
      <c r="E148" s="2"/>
      <c r="F148" s="2"/>
      <c r="G148" s="2"/>
      <c r="H148" s="2">
        <v>0</v>
      </c>
      <c r="I148" s="2"/>
      <c r="J148" s="2">
        <v>52.7</v>
      </c>
      <c r="K148" s="2">
        <v>20.100000000000001</v>
      </c>
      <c r="L148" s="2"/>
      <c r="M148" s="2"/>
      <c r="N148" s="2"/>
      <c r="O148" s="2"/>
      <c r="P148" s="2"/>
      <c r="Q148" s="2"/>
      <c r="R148" s="2"/>
      <c r="S148" s="2">
        <v>0</v>
      </c>
      <c r="T148" s="2"/>
      <c r="U148" s="2"/>
      <c r="V148" s="2"/>
      <c r="W148" s="2">
        <v>927.3</v>
      </c>
      <c r="X148" s="2"/>
      <c r="Y148" s="2"/>
      <c r="Z148" s="2"/>
      <c r="AA148" s="2">
        <f t="shared" si="2"/>
        <v>1000.0999999999999</v>
      </c>
    </row>
    <row r="149" spans="1:27" x14ac:dyDescent="0.3">
      <c r="A149" s="36" t="s">
        <v>243</v>
      </c>
      <c r="B149" s="2"/>
      <c r="C149" s="2"/>
      <c r="D149" s="2"/>
      <c r="E149" s="2"/>
      <c r="F149" s="2"/>
      <c r="G149" s="2"/>
      <c r="H149" s="2">
        <v>869</v>
      </c>
      <c r="I149" s="2"/>
      <c r="J149" s="2">
        <v>22</v>
      </c>
      <c r="K149" s="2"/>
      <c r="L149" s="2"/>
      <c r="M149" s="2"/>
      <c r="N149" s="2"/>
      <c r="O149" s="2"/>
      <c r="P149" s="2"/>
      <c r="Q149" s="2"/>
      <c r="R149" s="2"/>
      <c r="S149" s="2">
        <v>109</v>
      </c>
      <c r="T149" s="2"/>
      <c r="U149" s="2"/>
      <c r="V149" s="2"/>
      <c r="W149" s="2"/>
      <c r="X149" s="2"/>
      <c r="Y149" s="2"/>
      <c r="Z149" s="2"/>
      <c r="AA149" s="2">
        <f t="shared" si="2"/>
        <v>1000</v>
      </c>
    </row>
    <row r="150" spans="1:27" x14ac:dyDescent="0.3">
      <c r="A150" s="36" t="s">
        <v>244</v>
      </c>
      <c r="B150" s="2"/>
      <c r="C150" s="2"/>
      <c r="D150" s="2"/>
      <c r="E150" s="2"/>
      <c r="F150" s="2"/>
      <c r="G150" s="2"/>
      <c r="H150" s="2">
        <v>952</v>
      </c>
      <c r="I150" s="2"/>
      <c r="J150" s="2">
        <v>48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>
        <f t="shared" si="2"/>
        <v>1000</v>
      </c>
    </row>
    <row r="151" spans="1:27" x14ac:dyDescent="0.3">
      <c r="A151" s="36" t="s">
        <v>245</v>
      </c>
      <c r="B151" s="2"/>
      <c r="C151" s="2"/>
      <c r="D151" s="2"/>
      <c r="E151" s="2"/>
      <c r="F151" s="2"/>
      <c r="G151" s="2">
        <v>46</v>
      </c>
      <c r="H151" s="2">
        <v>888</v>
      </c>
      <c r="I151" s="2"/>
      <c r="J151" s="2">
        <v>44</v>
      </c>
      <c r="K151" s="2"/>
      <c r="L151" s="2"/>
      <c r="M151" s="2"/>
      <c r="N151" s="2"/>
      <c r="O151" s="2"/>
      <c r="P151" s="2"/>
      <c r="Q151" s="2"/>
      <c r="R151" s="2">
        <v>22</v>
      </c>
      <c r="S151" s="2"/>
      <c r="T151" s="2"/>
      <c r="U151" s="2"/>
      <c r="V151" s="2"/>
      <c r="W151" s="2"/>
      <c r="X151" s="2"/>
      <c r="Y151" s="2"/>
      <c r="Z151" s="2"/>
      <c r="AA151" s="2">
        <f t="shared" si="2"/>
        <v>1000</v>
      </c>
    </row>
    <row r="152" spans="1:27" x14ac:dyDescent="0.3">
      <c r="A152" s="36" t="s">
        <v>246</v>
      </c>
      <c r="B152" s="2"/>
      <c r="C152" s="2"/>
      <c r="D152" s="2"/>
      <c r="E152" s="2"/>
      <c r="F152" s="2"/>
      <c r="G152" s="2">
        <v>8</v>
      </c>
      <c r="H152" s="2">
        <v>51</v>
      </c>
      <c r="I152" s="2"/>
      <c r="J152" s="2">
        <v>8</v>
      </c>
      <c r="K152" s="2"/>
      <c r="L152" s="2"/>
      <c r="M152" s="2"/>
      <c r="N152" s="2"/>
      <c r="O152" s="2"/>
      <c r="P152" s="2"/>
      <c r="Q152" s="2"/>
      <c r="R152" s="2"/>
      <c r="S152" s="2">
        <v>933</v>
      </c>
      <c r="T152" s="2"/>
      <c r="U152" s="2"/>
      <c r="V152" s="2"/>
      <c r="W152" s="2"/>
      <c r="X152" s="2"/>
      <c r="Y152" s="2"/>
      <c r="Z152" s="2"/>
      <c r="AA152" s="2">
        <f t="shared" si="2"/>
        <v>1000</v>
      </c>
    </row>
    <row r="153" spans="1:27" x14ac:dyDescent="0.3">
      <c r="A153" s="36" t="s">
        <v>247</v>
      </c>
      <c r="B153" s="2"/>
      <c r="C153" s="2"/>
      <c r="D153" s="2"/>
      <c r="E153" s="2"/>
      <c r="F153" s="2"/>
      <c r="G153" s="2"/>
      <c r="H153" s="2">
        <v>139</v>
      </c>
      <c r="I153" s="2"/>
      <c r="J153" s="2">
        <v>14</v>
      </c>
      <c r="K153" s="2"/>
      <c r="L153" s="2"/>
      <c r="M153" s="2"/>
      <c r="N153" s="2"/>
      <c r="O153" s="2"/>
      <c r="P153" s="2"/>
      <c r="Q153" s="2"/>
      <c r="R153" s="2"/>
      <c r="S153" s="2">
        <v>833</v>
      </c>
      <c r="T153" s="2"/>
      <c r="U153" s="2"/>
      <c r="V153" s="2"/>
      <c r="W153" s="2">
        <v>14</v>
      </c>
      <c r="X153" s="2"/>
      <c r="Y153" s="2"/>
      <c r="Z153" s="2"/>
      <c r="AA153" s="2">
        <f t="shared" si="2"/>
        <v>1000</v>
      </c>
    </row>
    <row r="154" spans="1:27" x14ac:dyDescent="0.3">
      <c r="A154" s="36" t="s">
        <v>248</v>
      </c>
      <c r="B154" s="2"/>
      <c r="C154" s="2"/>
      <c r="D154" s="2"/>
      <c r="E154" s="2"/>
      <c r="F154" s="2"/>
      <c r="G154" s="2"/>
      <c r="H154" s="2"/>
      <c r="I154" s="2"/>
      <c r="J154" s="2">
        <v>102</v>
      </c>
      <c r="K154" s="2"/>
      <c r="L154" s="2"/>
      <c r="M154" s="2"/>
      <c r="N154" s="2"/>
      <c r="O154" s="2"/>
      <c r="P154" s="2"/>
      <c r="Q154" s="2"/>
      <c r="R154" s="2"/>
      <c r="S154" s="2">
        <v>256</v>
      </c>
      <c r="T154" s="2"/>
      <c r="U154" s="2"/>
      <c r="V154" s="2"/>
      <c r="W154" s="2">
        <v>642</v>
      </c>
      <c r="X154" s="2"/>
      <c r="Y154" s="2"/>
      <c r="Z154" s="2"/>
      <c r="AA154" s="2">
        <f t="shared" si="2"/>
        <v>1000</v>
      </c>
    </row>
    <row r="155" spans="1:27" x14ac:dyDescent="0.3">
      <c r="A155" s="36" t="s">
        <v>249</v>
      </c>
      <c r="B155" s="2"/>
      <c r="C155" s="2"/>
      <c r="D155" s="2"/>
      <c r="E155" s="2"/>
      <c r="F155" s="2"/>
      <c r="G155" s="2"/>
      <c r="H155" s="2"/>
      <c r="I155" s="2"/>
      <c r="J155" s="2">
        <v>132</v>
      </c>
      <c r="K155" s="2"/>
      <c r="L155" s="2"/>
      <c r="M155" s="2"/>
      <c r="N155" s="2"/>
      <c r="O155" s="2"/>
      <c r="P155" s="2"/>
      <c r="Q155" s="2"/>
      <c r="R155" s="2"/>
      <c r="S155" s="2">
        <v>79</v>
      </c>
      <c r="T155" s="2"/>
      <c r="U155" s="2"/>
      <c r="V155" s="2"/>
      <c r="W155" s="2">
        <v>789</v>
      </c>
      <c r="X155" s="2"/>
      <c r="Y155" s="2"/>
      <c r="Z155" s="2"/>
      <c r="AA155" s="2">
        <f t="shared" si="2"/>
        <v>1000</v>
      </c>
    </row>
    <row r="156" spans="1:27" x14ac:dyDescent="0.3">
      <c r="A156" s="36" t="s">
        <v>250</v>
      </c>
      <c r="B156" s="2"/>
      <c r="C156" s="2"/>
      <c r="D156" s="2"/>
      <c r="E156" s="2"/>
      <c r="F156" s="2"/>
      <c r="G156" s="2"/>
      <c r="H156" s="2"/>
      <c r="I156" s="2"/>
      <c r="J156" s="2">
        <v>143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>
        <v>857</v>
      </c>
      <c r="X156" s="2"/>
      <c r="Y156" s="2"/>
      <c r="Z156" s="2"/>
      <c r="AA156" s="2">
        <f t="shared" si="2"/>
        <v>1000</v>
      </c>
    </row>
    <row r="157" spans="1:27" x14ac:dyDescent="0.3">
      <c r="A157" s="36" t="s">
        <v>251</v>
      </c>
      <c r="B157" s="2"/>
      <c r="C157" s="2"/>
      <c r="D157" s="2"/>
      <c r="E157" s="2"/>
      <c r="F157" s="2"/>
      <c r="G157" s="2">
        <v>31</v>
      </c>
      <c r="H157" s="2">
        <v>907</v>
      </c>
      <c r="I157" s="2"/>
      <c r="J157" s="2">
        <v>41</v>
      </c>
      <c r="K157" s="2"/>
      <c r="L157" s="2"/>
      <c r="M157" s="2"/>
      <c r="N157" s="2"/>
      <c r="O157" s="2"/>
      <c r="P157" s="2"/>
      <c r="Q157" s="2"/>
      <c r="R157" s="2">
        <v>21</v>
      </c>
      <c r="S157" s="2"/>
      <c r="T157" s="2"/>
      <c r="U157" s="2"/>
      <c r="V157" s="2"/>
      <c r="W157" s="2"/>
      <c r="X157" s="2"/>
      <c r="Y157" s="2"/>
      <c r="Z157" s="2"/>
      <c r="AA157" s="2">
        <f t="shared" si="2"/>
        <v>1000</v>
      </c>
    </row>
    <row r="158" spans="1:27" x14ac:dyDescent="0.3">
      <c r="A158" s="36" t="s">
        <v>252</v>
      </c>
      <c r="B158" s="2"/>
      <c r="C158" s="2"/>
      <c r="D158" s="2"/>
      <c r="E158" s="2"/>
      <c r="F158" s="2"/>
      <c r="G158" s="2"/>
      <c r="H158" s="2">
        <v>55</v>
      </c>
      <c r="I158" s="2"/>
      <c r="J158" s="2">
        <v>11</v>
      </c>
      <c r="K158" s="2"/>
      <c r="L158" s="2"/>
      <c r="M158" s="2"/>
      <c r="N158" s="2"/>
      <c r="O158" s="2"/>
      <c r="P158" s="2"/>
      <c r="Q158" s="2"/>
      <c r="R158" s="2"/>
      <c r="S158" s="2">
        <v>934</v>
      </c>
      <c r="T158" s="2"/>
      <c r="U158" s="2"/>
      <c r="V158" s="2"/>
      <c r="W158" s="2"/>
      <c r="X158" s="2"/>
      <c r="Y158" s="2"/>
      <c r="Z158" s="2"/>
      <c r="AA158" s="2">
        <f t="shared" si="2"/>
        <v>1000</v>
      </c>
    </row>
    <row r="159" spans="1:27" x14ac:dyDescent="0.3">
      <c r="A159" s="36" t="s">
        <v>253</v>
      </c>
      <c r="B159" s="2"/>
      <c r="C159" s="2"/>
      <c r="D159" s="2"/>
      <c r="E159" s="2"/>
      <c r="F159" s="2"/>
      <c r="G159" s="2"/>
      <c r="H159" s="2">
        <v>103</v>
      </c>
      <c r="I159" s="2"/>
      <c r="J159" s="2">
        <v>21</v>
      </c>
      <c r="K159" s="2"/>
      <c r="L159" s="2"/>
      <c r="M159" s="2"/>
      <c r="N159" s="2"/>
      <c r="O159" s="2"/>
      <c r="P159" s="2"/>
      <c r="Q159" s="2"/>
      <c r="R159" s="2"/>
      <c r="S159" s="2">
        <v>876</v>
      </c>
      <c r="T159" s="2"/>
      <c r="U159" s="2"/>
      <c r="V159" s="2"/>
      <c r="W159" s="2"/>
      <c r="X159" s="2"/>
      <c r="Y159" s="2"/>
      <c r="Z159" s="2"/>
      <c r="AA159" s="2">
        <f t="shared" si="2"/>
        <v>1000</v>
      </c>
    </row>
    <row r="160" spans="1:27" x14ac:dyDescent="0.3">
      <c r="A160" s="36" t="s">
        <v>254</v>
      </c>
      <c r="B160" s="2"/>
      <c r="C160" s="2"/>
      <c r="D160" s="2"/>
      <c r="E160" s="2"/>
      <c r="F160" s="2"/>
      <c r="G160" s="2"/>
      <c r="H160" s="2">
        <v>833</v>
      </c>
      <c r="I160" s="2"/>
      <c r="J160" s="2">
        <v>84</v>
      </c>
      <c r="K160" s="2"/>
      <c r="L160" s="2"/>
      <c r="M160" s="2"/>
      <c r="N160" s="2"/>
      <c r="O160" s="2"/>
      <c r="P160" s="2"/>
      <c r="Q160" s="2"/>
      <c r="R160" s="2"/>
      <c r="S160" s="2">
        <v>83</v>
      </c>
      <c r="T160" s="2"/>
      <c r="U160" s="2"/>
      <c r="V160" s="2"/>
      <c r="W160" s="2"/>
      <c r="X160" s="2"/>
      <c r="Y160" s="2"/>
      <c r="Z160" s="2"/>
      <c r="AA160" s="2">
        <f t="shared" si="2"/>
        <v>1000</v>
      </c>
    </row>
    <row r="161" spans="1:27" x14ac:dyDescent="0.3">
      <c r="A161" s="36" t="s">
        <v>255</v>
      </c>
      <c r="B161" s="2"/>
      <c r="C161" s="2"/>
      <c r="D161" s="2"/>
      <c r="E161" s="2"/>
      <c r="F161" s="2"/>
      <c r="G161" s="2"/>
      <c r="H161" s="2">
        <v>838</v>
      </c>
      <c r="I161" s="2"/>
      <c r="J161" s="2">
        <v>81</v>
      </c>
      <c r="K161" s="2"/>
      <c r="L161" s="2"/>
      <c r="M161" s="2"/>
      <c r="N161" s="2"/>
      <c r="O161" s="2"/>
      <c r="P161" s="2"/>
      <c r="Q161" s="2"/>
      <c r="R161" s="2">
        <v>30</v>
      </c>
      <c r="S161" s="2">
        <v>51</v>
      </c>
      <c r="T161" s="2"/>
      <c r="U161" s="2"/>
      <c r="V161" s="2"/>
      <c r="W161" s="2"/>
      <c r="X161" s="2"/>
      <c r="Y161" s="2"/>
      <c r="Z161" s="2"/>
      <c r="AA161" s="2">
        <f t="shared" si="2"/>
        <v>1000</v>
      </c>
    </row>
    <row r="162" spans="1:27" x14ac:dyDescent="0.3">
      <c r="A162" s="36" t="s">
        <v>256</v>
      </c>
      <c r="B162" s="2"/>
      <c r="C162" s="2"/>
      <c r="D162" s="2"/>
      <c r="E162" s="2"/>
      <c r="F162" s="2"/>
      <c r="G162" s="2">
        <v>98</v>
      </c>
      <c r="H162" s="2">
        <v>687</v>
      </c>
      <c r="I162" s="2"/>
      <c r="J162" s="2">
        <v>176</v>
      </c>
      <c r="K162" s="2"/>
      <c r="L162" s="2"/>
      <c r="M162" s="2"/>
      <c r="N162" s="2"/>
      <c r="O162" s="2"/>
      <c r="P162" s="2"/>
      <c r="Q162" s="2"/>
      <c r="R162" s="2">
        <v>39</v>
      </c>
      <c r="S162" s="2"/>
      <c r="T162" s="2"/>
      <c r="U162" s="2"/>
      <c r="V162" s="2"/>
      <c r="W162" s="2"/>
      <c r="X162" s="2"/>
      <c r="Y162" s="2"/>
      <c r="Z162" s="2"/>
      <c r="AA162" s="2">
        <f t="shared" si="2"/>
        <v>1000</v>
      </c>
    </row>
    <row r="163" spans="1:27" x14ac:dyDescent="0.3">
      <c r="A163" s="36" t="s">
        <v>257</v>
      </c>
      <c r="B163" s="2"/>
      <c r="C163" s="2"/>
      <c r="D163" s="2"/>
      <c r="E163" s="2"/>
      <c r="F163" s="2"/>
      <c r="G163" s="2">
        <v>175</v>
      </c>
      <c r="H163" s="2">
        <v>614</v>
      </c>
      <c r="I163" s="2"/>
      <c r="J163" s="2">
        <v>158</v>
      </c>
      <c r="K163" s="2"/>
      <c r="L163" s="2"/>
      <c r="M163" s="2"/>
      <c r="N163" s="2"/>
      <c r="O163" s="2"/>
      <c r="P163" s="2"/>
      <c r="Q163" s="2"/>
      <c r="R163" s="2">
        <v>53</v>
      </c>
      <c r="S163" s="2"/>
      <c r="T163" s="2"/>
      <c r="U163" s="2"/>
      <c r="V163" s="2"/>
      <c r="W163" s="2"/>
      <c r="X163" s="2"/>
      <c r="Y163" s="2"/>
      <c r="Z163" s="2"/>
      <c r="AA163" s="2">
        <f t="shared" si="2"/>
        <v>1000</v>
      </c>
    </row>
    <row r="164" spans="1:27" x14ac:dyDescent="0.3">
      <c r="A164" s="36" t="s">
        <v>258</v>
      </c>
      <c r="B164" s="2"/>
      <c r="C164" s="2"/>
      <c r="D164" s="2"/>
      <c r="E164" s="2"/>
      <c r="F164" s="2"/>
      <c r="G164" s="2">
        <v>170</v>
      </c>
      <c r="H164" s="2">
        <v>593</v>
      </c>
      <c r="I164" s="2"/>
      <c r="J164" s="2">
        <v>152</v>
      </c>
      <c r="K164" s="2"/>
      <c r="L164" s="2"/>
      <c r="M164" s="2"/>
      <c r="N164" s="2"/>
      <c r="O164" s="2"/>
      <c r="P164" s="2"/>
      <c r="Q164" s="2"/>
      <c r="R164" s="2">
        <v>85</v>
      </c>
      <c r="S164" s="2"/>
      <c r="T164" s="2"/>
      <c r="U164" s="2"/>
      <c r="V164" s="2"/>
      <c r="W164" s="2"/>
      <c r="X164" s="2"/>
      <c r="Y164" s="2"/>
      <c r="Z164" s="2"/>
      <c r="AA164" s="2">
        <f t="shared" si="2"/>
        <v>1000</v>
      </c>
    </row>
    <row r="165" spans="1:27" x14ac:dyDescent="0.3">
      <c r="A165" s="36" t="s">
        <v>259</v>
      </c>
      <c r="B165" s="2"/>
      <c r="C165" s="2"/>
      <c r="D165" s="2"/>
      <c r="E165" s="2"/>
      <c r="F165" s="2"/>
      <c r="G165" s="2"/>
      <c r="H165" s="2">
        <v>26</v>
      </c>
      <c r="I165" s="2"/>
      <c r="J165" s="2">
        <v>13</v>
      </c>
      <c r="K165" s="2"/>
      <c r="L165" s="2"/>
      <c r="M165" s="2"/>
      <c r="N165" s="2"/>
      <c r="O165" s="2"/>
      <c r="P165" s="2"/>
      <c r="Q165" s="2"/>
      <c r="R165" s="2"/>
      <c r="S165" s="2">
        <v>961</v>
      </c>
      <c r="T165" s="2"/>
      <c r="U165" s="2"/>
      <c r="V165" s="2"/>
      <c r="W165" s="2"/>
      <c r="X165" s="2"/>
      <c r="Y165" s="2"/>
      <c r="Z165" s="2"/>
      <c r="AA165" s="2">
        <f t="shared" si="2"/>
        <v>1000</v>
      </c>
    </row>
    <row r="166" spans="1:27" x14ac:dyDescent="0.3">
      <c r="A166" s="36" t="s">
        <v>260</v>
      </c>
      <c r="B166" s="2"/>
      <c r="C166" s="2"/>
      <c r="D166" s="2"/>
      <c r="E166" s="2"/>
      <c r="F166" s="2"/>
      <c r="G166" s="2"/>
      <c r="H166" s="2">
        <v>75</v>
      </c>
      <c r="I166" s="2"/>
      <c r="J166" s="2">
        <v>30</v>
      </c>
      <c r="K166" s="2"/>
      <c r="L166" s="2"/>
      <c r="M166" s="2"/>
      <c r="N166" s="2"/>
      <c r="O166" s="2"/>
      <c r="P166" s="2"/>
      <c r="Q166" s="2"/>
      <c r="R166" s="2"/>
      <c r="S166" s="2">
        <v>895</v>
      </c>
      <c r="T166" s="2"/>
      <c r="U166" s="2"/>
      <c r="V166" s="2"/>
      <c r="W166" s="2"/>
      <c r="X166" s="2"/>
      <c r="Y166" s="2"/>
      <c r="Z166" s="2"/>
      <c r="AA166" s="2">
        <f t="shared" si="2"/>
        <v>1000</v>
      </c>
    </row>
    <row r="167" spans="1:27" x14ac:dyDescent="0.3">
      <c r="A167" s="36" t="s">
        <v>261</v>
      </c>
      <c r="B167" s="2"/>
      <c r="C167" s="2"/>
      <c r="D167" s="2"/>
      <c r="E167" s="2"/>
      <c r="F167" s="2"/>
      <c r="G167" s="2"/>
      <c r="H167" s="2">
        <v>202.5</v>
      </c>
      <c r="I167" s="2"/>
      <c r="J167" s="2">
        <v>271.3</v>
      </c>
      <c r="K167" s="2"/>
      <c r="L167" s="2"/>
      <c r="M167" s="2"/>
      <c r="N167" s="2"/>
      <c r="O167" s="2"/>
      <c r="P167" s="2"/>
      <c r="Q167" s="2"/>
      <c r="R167" s="2"/>
      <c r="S167" s="2">
        <v>413</v>
      </c>
      <c r="T167" s="2"/>
      <c r="U167" s="2"/>
      <c r="V167" s="2"/>
      <c r="W167" s="2">
        <v>113.4</v>
      </c>
      <c r="X167" s="2"/>
      <c r="Y167" s="2">
        <v>0</v>
      </c>
      <c r="Z167" s="2"/>
      <c r="AA167" s="2">
        <f t="shared" si="2"/>
        <v>1000.1999999999999</v>
      </c>
    </row>
    <row r="168" spans="1:27" x14ac:dyDescent="0.3">
      <c r="A168" s="36" t="s">
        <v>262</v>
      </c>
      <c r="B168" s="2"/>
      <c r="C168" s="2"/>
      <c r="D168" s="2"/>
      <c r="E168" s="2"/>
      <c r="F168" s="2"/>
      <c r="G168" s="2"/>
      <c r="H168" s="2">
        <v>255.4</v>
      </c>
      <c r="I168" s="2"/>
      <c r="J168" s="2">
        <v>349</v>
      </c>
      <c r="K168" s="2"/>
      <c r="L168" s="2"/>
      <c r="M168" s="2"/>
      <c r="N168" s="2"/>
      <c r="O168" s="2"/>
      <c r="P168" s="2"/>
      <c r="Q168" s="2"/>
      <c r="R168" s="2"/>
      <c r="S168" s="2">
        <v>285.10000000000002</v>
      </c>
      <c r="T168" s="2"/>
      <c r="U168" s="2"/>
      <c r="V168" s="2"/>
      <c r="W168" s="2">
        <v>110.7</v>
      </c>
      <c r="X168" s="2"/>
      <c r="Y168" s="2">
        <v>0</v>
      </c>
      <c r="Z168" s="2"/>
      <c r="AA168" s="2">
        <f t="shared" si="2"/>
        <v>1000.2</v>
      </c>
    </row>
    <row r="169" spans="1:27" x14ac:dyDescent="0.3">
      <c r="A169" s="36" t="s">
        <v>263</v>
      </c>
      <c r="B169" s="2"/>
      <c r="C169" s="2"/>
      <c r="D169" s="2"/>
      <c r="E169" s="2"/>
      <c r="F169" s="2"/>
      <c r="G169" s="2"/>
      <c r="H169" s="2">
        <v>282.60000000000002</v>
      </c>
      <c r="I169" s="2"/>
      <c r="J169" s="2">
        <v>326.10000000000002</v>
      </c>
      <c r="K169" s="2"/>
      <c r="L169" s="2"/>
      <c r="M169" s="2"/>
      <c r="N169" s="2"/>
      <c r="O169" s="2"/>
      <c r="P169" s="2"/>
      <c r="Q169" s="2"/>
      <c r="R169" s="2"/>
      <c r="S169" s="2">
        <v>169.6</v>
      </c>
      <c r="T169" s="2"/>
      <c r="U169" s="2"/>
      <c r="V169" s="2"/>
      <c r="W169" s="2">
        <v>221.8</v>
      </c>
      <c r="X169" s="2"/>
      <c r="Y169" s="2">
        <v>0</v>
      </c>
      <c r="Z169" s="2"/>
      <c r="AA169" s="2">
        <f t="shared" si="2"/>
        <v>1000.1000000000001</v>
      </c>
    </row>
    <row r="170" spans="1:27" x14ac:dyDescent="0.3">
      <c r="A170" s="36" t="s">
        <v>264</v>
      </c>
      <c r="B170" s="2"/>
      <c r="C170" s="2"/>
      <c r="D170" s="2"/>
      <c r="E170" s="2"/>
      <c r="F170" s="2"/>
      <c r="G170" s="2">
        <v>90.9</v>
      </c>
      <c r="H170" s="2">
        <v>181.9</v>
      </c>
      <c r="I170" s="2"/>
      <c r="J170" s="2">
        <v>545.5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>
        <v>181.9</v>
      </c>
      <c r="X170" s="2"/>
      <c r="Y170" s="2">
        <v>0</v>
      </c>
      <c r="Z170" s="2"/>
      <c r="AA170" s="2">
        <f t="shared" si="2"/>
        <v>1000.1999999999999</v>
      </c>
    </row>
    <row r="171" spans="1:27" x14ac:dyDescent="0.3">
      <c r="A171" s="36" t="s">
        <v>265</v>
      </c>
      <c r="B171" s="2"/>
      <c r="C171" s="2"/>
      <c r="D171" s="2"/>
      <c r="E171" s="2"/>
      <c r="F171" s="2"/>
      <c r="G171" s="2">
        <v>124</v>
      </c>
      <c r="H171" s="2">
        <v>350</v>
      </c>
      <c r="I171" s="2"/>
      <c r="J171" s="2">
        <v>526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>
        <f t="shared" si="2"/>
        <v>1000</v>
      </c>
    </row>
    <row r="172" spans="1:27" x14ac:dyDescent="0.3">
      <c r="A172" s="36" t="s">
        <v>266</v>
      </c>
      <c r="B172" s="2"/>
      <c r="C172" s="2"/>
      <c r="D172" s="2"/>
      <c r="E172" s="2"/>
      <c r="F172" s="2"/>
      <c r="G172" s="2"/>
      <c r="H172" s="2"/>
      <c r="I172" s="2"/>
      <c r="J172" s="2">
        <v>33</v>
      </c>
      <c r="K172" s="2">
        <v>43</v>
      </c>
      <c r="L172" s="2"/>
      <c r="M172" s="2"/>
      <c r="N172" s="2"/>
      <c r="O172" s="2"/>
      <c r="P172" s="2"/>
      <c r="Q172" s="2"/>
      <c r="R172" s="2"/>
      <c r="S172" s="2">
        <v>924</v>
      </c>
      <c r="T172" s="2"/>
      <c r="U172" s="2"/>
      <c r="V172" s="2"/>
      <c r="W172" s="2"/>
      <c r="X172" s="2"/>
      <c r="Y172" s="2"/>
      <c r="Z172" s="2"/>
      <c r="AA172" s="2">
        <f t="shared" si="2"/>
        <v>1000</v>
      </c>
    </row>
    <row r="173" spans="1:27" x14ac:dyDescent="0.3">
      <c r="A173" s="36" t="s">
        <v>267</v>
      </c>
      <c r="B173" s="2"/>
      <c r="C173" s="2"/>
      <c r="D173" s="2"/>
      <c r="E173" s="2"/>
      <c r="F173" s="2"/>
      <c r="G173" s="2"/>
      <c r="H173" s="2"/>
      <c r="I173" s="2"/>
      <c r="J173" s="2">
        <v>62</v>
      </c>
      <c r="K173" s="2">
        <v>109</v>
      </c>
      <c r="L173" s="2"/>
      <c r="M173" s="2"/>
      <c r="N173" s="2"/>
      <c r="O173" s="2"/>
      <c r="P173" s="2"/>
      <c r="Q173" s="2"/>
      <c r="R173" s="2"/>
      <c r="S173" s="2">
        <v>829</v>
      </c>
      <c r="T173" s="2"/>
      <c r="U173" s="2"/>
      <c r="V173" s="2"/>
      <c r="W173" s="2"/>
      <c r="X173" s="2"/>
      <c r="Y173" s="2"/>
      <c r="Z173" s="2"/>
      <c r="AA173" s="2">
        <f t="shared" si="2"/>
        <v>1000</v>
      </c>
    </row>
    <row r="174" spans="1:27" x14ac:dyDescent="0.3">
      <c r="A174" s="36" t="s">
        <v>268</v>
      </c>
      <c r="B174" s="2"/>
      <c r="C174" s="2"/>
      <c r="D174" s="2"/>
      <c r="E174" s="2"/>
      <c r="F174" s="2"/>
      <c r="G174" s="2"/>
      <c r="H174" s="2"/>
      <c r="I174" s="2"/>
      <c r="J174" s="2">
        <v>194</v>
      </c>
      <c r="K174" s="2">
        <v>65</v>
      </c>
      <c r="L174" s="2"/>
      <c r="M174" s="2"/>
      <c r="N174" s="2"/>
      <c r="O174" s="2"/>
      <c r="P174" s="2"/>
      <c r="Q174" s="2"/>
      <c r="R174" s="2"/>
      <c r="S174" s="2">
        <v>741</v>
      </c>
      <c r="T174" s="2"/>
      <c r="U174" s="2"/>
      <c r="V174" s="2"/>
      <c r="W174" s="2"/>
      <c r="X174" s="2"/>
      <c r="Y174" s="2"/>
      <c r="Z174" s="2"/>
      <c r="AA174" s="2">
        <f t="shared" si="2"/>
        <v>1000</v>
      </c>
    </row>
    <row r="175" spans="1:27" x14ac:dyDescent="0.3">
      <c r="A175" s="36" t="s">
        <v>269</v>
      </c>
      <c r="B175" s="2"/>
      <c r="C175" s="2"/>
      <c r="D175" s="2"/>
      <c r="E175" s="2"/>
      <c r="F175" s="2"/>
      <c r="G175" s="2">
        <v>188.2</v>
      </c>
      <c r="H175" s="2"/>
      <c r="I175" s="2"/>
      <c r="J175" s="2">
        <v>113.9</v>
      </c>
      <c r="K175" s="2"/>
      <c r="L175" s="2">
        <v>450.5</v>
      </c>
      <c r="M175" s="2"/>
      <c r="N175" s="2"/>
      <c r="O175" s="2"/>
      <c r="P175" s="2"/>
      <c r="Q175" s="2"/>
      <c r="R175" s="2">
        <v>0</v>
      </c>
      <c r="S175" s="2">
        <v>99</v>
      </c>
      <c r="T175" s="2"/>
      <c r="U175" s="2"/>
      <c r="V175" s="2"/>
      <c r="W175" s="2">
        <v>148.6</v>
      </c>
      <c r="X175" s="2"/>
      <c r="Y175" s="2">
        <v>0</v>
      </c>
      <c r="Z175" s="2"/>
      <c r="AA175" s="2">
        <f t="shared" si="2"/>
        <v>1000.2</v>
      </c>
    </row>
    <row r="176" spans="1:27" x14ac:dyDescent="0.3">
      <c r="A176" s="36" t="s">
        <v>270</v>
      </c>
      <c r="B176" s="2"/>
      <c r="C176" s="2"/>
      <c r="D176" s="2"/>
      <c r="E176" s="2"/>
      <c r="F176" s="2"/>
      <c r="G176" s="2"/>
      <c r="H176" s="2">
        <v>559.6</v>
      </c>
      <c r="I176" s="2"/>
      <c r="J176" s="2">
        <v>83.1</v>
      </c>
      <c r="K176" s="2"/>
      <c r="L176" s="2">
        <v>321.3</v>
      </c>
      <c r="M176" s="2"/>
      <c r="N176" s="2"/>
      <c r="O176" s="2"/>
      <c r="P176" s="2"/>
      <c r="Q176" s="2"/>
      <c r="R176" s="2">
        <v>36.1</v>
      </c>
      <c r="S176" s="2"/>
      <c r="T176" s="2"/>
      <c r="U176" s="2"/>
      <c r="V176" s="2"/>
      <c r="W176" s="2"/>
      <c r="X176" s="2"/>
      <c r="Y176" s="2">
        <v>0</v>
      </c>
      <c r="Z176" s="2"/>
      <c r="AA176" s="2">
        <f t="shared" si="2"/>
        <v>1000.1</v>
      </c>
    </row>
    <row r="177" spans="1:27" x14ac:dyDescent="0.3">
      <c r="A177" s="36" t="s">
        <v>271</v>
      </c>
      <c r="B177" s="2"/>
      <c r="C177" s="2"/>
      <c r="D177" s="2"/>
      <c r="E177" s="2"/>
      <c r="F177" s="2"/>
      <c r="G177" s="2">
        <v>355.6</v>
      </c>
      <c r="H177" s="2"/>
      <c r="I177" s="2"/>
      <c r="J177" s="2">
        <v>102.3</v>
      </c>
      <c r="K177" s="2"/>
      <c r="L177" s="2">
        <v>377.8</v>
      </c>
      <c r="M177" s="2"/>
      <c r="N177" s="2"/>
      <c r="O177" s="2"/>
      <c r="P177" s="2"/>
      <c r="Q177" s="2"/>
      <c r="R177" s="2">
        <v>0</v>
      </c>
      <c r="S177" s="2"/>
      <c r="T177" s="2"/>
      <c r="U177" s="2"/>
      <c r="V177" s="2"/>
      <c r="W177" s="2">
        <v>164.5</v>
      </c>
      <c r="X177" s="2"/>
      <c r="Y177" s="2">
        <v>0</v>
      </c>
      <c r="Z177" s="2"/>
      <c r="AA177" s="2">
        <f t="shared" si="2"/>
        <v>1000.2</v>
      </c>
    </row>
    <row r="178" spans="1:27" x14ac:dyDescent="0.3">
      <c r="A178" s="36" t="s">
        <v>272</v>
      </c>
      <c r="B178" s="2"/>
      <c r="C178" s="2"/>
      <c r="D178" s="2"/>
      <c r="E178" s="2"/>
      <c r="F178" s="2"/>
      <c r="G178" s="2">
        <v>395.9</v>
      </c>
      <c r="H178" s="2"/>
      <c r="I178" s="2"/>
      <c r="J178" s="2">
        <v>95.9</v>
      </c>
      <c r="K178" s="2"/>
      <c r="L178" s="2">
        <v>354.2</v>
      </c>
      <c r="M178" s="2"/>
      <c r="N178" s="2"/>
      <c r="O178" s="2"/>
      <c r="P178" s="2"/>
      <c r="Q178" s="2"/>
      <c r="R178" s="2">
        <v>0</v>
      </c>
      <c r="S178" s="2"/>
      <c r="T178" s="2"/>
      <c r="U178" s="2"/>
      <c r="V178" s="2"/>
      <c r="W178" s="2">
        <v>154.19999999999999</v>
      </c>
      <c r="X178" s="2"/>
      <c r="Y178" s="2">
        <v>0</v>
      </c>
      <c r="Z178" s="2"/>
      <c r="AA178" s="2">
        <f t="shared" si="2"/>
        <v>1000.2</v>
      </c>
    </row>
    <row r="179" spans="1:27" x14ac:dyDescent="0.3">
      <c r="A179" s="36" t="s">
        <v>273</v>
      </c>
      <c r="B179" s="2"/>
      <c r="C179" s="2"/>
      <c r="D179" s="2"/>
      <c r="E179" s="2"/>
      <c r="F179" s="2"/>
      <c r="G179" s="2"/>
      <c r="H179" s="2"/>
      <c r="I179" s="2"/>
      <c r="J179" s="2"/>
      <c r="K179" s="2">
        <v>91</v>
      </c>
      <c r="L179" s="2"/>
      <c r="M179" s="2"/>
      <c r="N179" s="2"/>
      <c r="O179" s="2"/>
      <c r="P179" s="2"/>
      <c r="Q179" s="2"/>
      <c r="R179" s="2"/>
      <c r="S179" s="2">
        <v>909</v>
      </c>
      <c r="T179" s="2"/>
      <c r="U179" s="2"/>
      <c r="V179" s="2"/>
      <c r="W179" s="2"/>
      <c r="X179" s="2"/>
      <c r="Y179" s="2"/>
      <c r="Z179" s="2"/>
      <c r="AA179" s="2">
        <f t="shared" si="2"/>
        <v>1000</v>
      </c>
    </row>
    <row r="180" spans="1:27" x14ac:dyDescent="0.3">
      <c r="A180" s="36" t="s">
        <v>274</v>
      </c>
      <c r="B180" s="2"/>
      <c r="C180" s="2"/>
      <c r="D180" s="2"/>
      <c r="E180" s="2"/>
      <c r="F180" s="2"/>
      <c r="G180" s="2"/>
      <c r="H180" s="2"/>
      <c r="I180" s="2"/>
      <c r="J180" s="2"/>
      <c r="K180" s="2">
        <v>134</v>
      </c>
      <c r="L180" s="2"/>
      <c r="M180" s="2">
        <v>11</v>
      </c>
      <c r="N180" s="2"/>
      <c r="O180" s="2"/>
      <c r="P180" s="2"/>
      <c r="Q180" s="2"/>
      <c r="R180" s="2"/>
      <c r="S180" s="2">
        <v>855</v>
      </c>
      <c r="T180" s="2"/>
      <c r="U180" s="2"/>
      <c r="V180" s="2"/>
      <c r="W180" s="2"/>
      <c r="X180" s="2"/>
      <c r="Y180" s="2"/>
      <c r="Z180" s="2"/>
      <c r="AA180" s="2">
        <f t="shared" si="2"/>
        <v>1000</v>
      </c>
    </row>
    <row r="181" spans="1:27" x14ac:dyDescent="0.3">
      <c r="A181" s="36" t="s">
        <v>275</v>
      </c>
      <c r="B181" s="2"/>
      <c r="C181" s="2"/>
      <c r="D181" s="2"/>
      <c r="E181" s="2"/>
      <c r="F181" s="2"/>
      <c r="G181" s="2"/>
      <c r="H181" s="2"/>
      <c r="I181" s="2"/>
      <c r="J181" s="2"/>
      <c r="K181" s="2">
        <v>577</v>
      </c>
      <c r="L181" s="2"/>
      <c r="M181" s="2">
        <v>39</v>
      </c>
      <c r="N181" s="2"/>
      <c r="O181" s="2"/>
      <c r="P181" s="2"/>
      <c r="Q181" s="2"/>
      <c r="R181" s="2"/>
      <c r="S181" s="2">
        <v>384</v>
      </c>
      <c r="T181" s="2"/>
      <c r="U181" s="2"/>
      <c r="V181" s="2"/>
      <c r="W181" s="2"/>
      <c r="X181" s="2"/>
      <c r="Y181" s="2"/>
      <c r="Z181" s="2"/>
      <c r="AA181" s="2">
        <f t="shared" si="2"/>
        <v>1000</v>
      </c>
    </row>
    <row r="182" spans="1:27" x14ac:dyDescent="0.3">
      <c r="A182" s="36" t="s">
        <v>276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>
        <v>969</v>
      </c>
      <c r="M182" s="2"/>
      <c r="N182" s="2"/>
      <c r="O182" s="2"/>
      <c r="P182" s="2"/>
      <c r="Q182" s="2"/>
      <c r="R182" s="2">
        <v>31</v>
      </c>
      <c r="S182" s="2"/>
      <c r="T182" s="2"/>
      <c r="U182" s="2"/>
      <c r="V182" s="2"/>
      <c r="W182" s="2"/>
      <c r="X182" s="2"/>
      <c r="Y182" s="2"/>
      <c r="Z182" s="2"/>
      <c r="AA182" s="2">
        <f t="shared" si="2"/>
        <v>1000</v>
      </c>
    </row>
    <row r="183" spans="1:27" x14ac:dyDescent="0.3">
      <c r="A183" s="36" t="s">
        <v>277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>
        <v>952</v>
      </c>
      <c r="M183" s="2"/>
      <c r="N183" s="2"/>
      <c r="O183" s="2"/>
      <c r="P183" s="2"/>
      <c r="Q183" s="2"/>
      <c r="R183" s="2">
        <v>48</v>
      </c>
      <c r="S183" s="2"/>
      <c r="T183" s="2"/>
      <c r="U183" s="2"/>
      <c r="V183" s="2"/>
      <c r="W183" s="2"/>
      <c r="X183" s="2"/>
      <c r="Y183" s="2"/>
      <c r="Z183" s="2"/>
      <c r="AA183" s="2">
        <f t="shared" si="2"/>
        <v>1000</v>
      </c>
    </row>
    <row r="184" spans="1:27" x14ac:dyDescent="0.3">
      <c r="A184" s="36" t="s">
        <v>278</v>
      </c>
      <c r="B184" s="2"/>
      <c r="C184" s="2"/>
      <c r="D184" s="2"/>
      <c r="E184" s="2"/>
      <c r="F184" s="2"/>
      <c r="G184" s="2">
        <v>29</v>
      </c>
      <c r="H184" s="2"/>
      <c r="I184" s="2"/>
      <c r="J184" s="2"/>
      <c r="K184" s="2"/>
      <c r="L184" s="2">
        <v>913</v>
      </c>
      <c r="M184" s="2"/>
      <c r="N184" s="2"/>
      <c r="O184" s="2"/>
      <c r="P184" s="2"/>
      <c r="Q184" s="2"/>
      <c r="R184" s="2">
        <v>58</v>
      </c>
      <c r="S184" s="2"/>
      <c r="T184" s="2"/>
      <c r="U184" s="2"/>
      <c r="V184" s="2"/>
      <c r="W184" s="2"/>
      <c r="X184" s="2"/>
      <c r="Y184" s="2"/>
      <c r="Z184" s="2"/>
      <c r="AA184" s="2">
        <f t="shared" si="2"/>
        <v>1000</v>
      </c>
    </row>
    <row r="185" spans="1:27" x14ac:dyDescent="0.3">
      <c r="A185" s="36" t="s">
        <v>279</v>
      </c>
      <c r="B185" s="2"/>
      <c r="C185" s="2"/>
      <c r="D185" s="2"/>
      <c r="E185" s="2"/>
      <c r="F185" s="2"/>
      <c r="G185" s="2"/>
      <c r="H185" s="2"/>
      <c r="I185" s="2"/>
      <c r="J185" s="2"/>
      <c r="K185" s="2">
        <v>24</v>
      </c>
      <c r="L185" s="2"/>
      <c r="M185" s="2">
        <v>60</v>
      </c>
      <c r="N185" s="2"/>
      <c r="O185" s="2"/>
      <c r="P185" s="2"/>
      <c r="Q185" s="2"/>
      <c r="R185" s="2"/>
      <c r="S185" s="2">
        <v>916</v>
      </c>
      <c r="T185" s="2"/>
      <c r="U185" s="2"/>
      <c r="V185" s="2"/>
      <c r="W185" s="2"/>
      <c r="X185" s="2"/>
      <c r="Y185" s="2"/>
      <c r="Z185" s="2"/>
      <c r="AA185" s="2">
        <f t="shared" si="2"/>
        <v>1000</v>
      </c>
    </row>
    <row r="186" spans="1:27" x14ac:dyDescent="0.3">
      <c r="A186" s="36" t="s">
        <v>280</v>
      </c>
      <c r="B186" s="2"/>
      <c r="C186" s="2"/>
      <c r="D186" s="2"/>
      <c r="E186" s="2"/>
      <c r="F186" s="2"/>
      <c r="G186" s="2"/>
      <c r="H186" s="2"/>
      <c r="I186" s="2"/>
      <c r="J186" s="2"/>
      <c r="K186" s="2">
        <v>217</v>
      </c>
      <c r="L186" s="2"/>
      <c r="M186" s="2">
        <v>130</v>
      </c>
      <c r="N186" s="2"/>
      <c r="O186" s="2"/>
      <c r="P186" s="2"/>
      <c r="Q186" s="2"/>
      <c r="R186" s="2"/>
      <c r="S186" s="2">
        <v>653</v>
      </c>
      <c r="T186" s="2"/>
      <c r="U186" s="2"/>
      <c r="V186" s="2"/>
      <c r="W186" s="2"/>
      <c r="X186" s="2"/>
      <c r="Y186" s="2"/>
      <c r="Z186" s="2"/>
      <c r="AA186" s="2">
        <f t="shared" si="2"/>
        <v>1000</v>
      </c>
    </row>
    <row r="187" spans="1:27" x14ac:dyDescent="0.3">
      <c r="A187" s="36" t="s">
        <v>281</v>
      </c>
      <c r="B187" s="2"/>
      <c r="C187" s="2"/>
      <c r="D187" s="2"/>
      <c r="E187" s="2"/>
      <c r="F187" s="2"/>
      <c r="G187" s="2"/>
      <c r="H187" s="2"/>
      <c r="I187" s="2"/>
      <c r="J187" s="2"/>
      <c r="K187" s="2">
        <v>625</v>
      </c>
      <c r="L187" s="2"/>
      <c r="M187" s="2"/>
      <c r="N187" s="2"/>
      <c r="O187" s="2">
        <v>250</v>
      </c>
      <c r="P187" s="2"/>
      <c r="Q187" s="2"/>
      <c r="R187" s="2"/>
      <c r="S187" s="2">
        <v>125</v>
      </c>
      <c r="T187" s="2"/>
      <c r="U187" s="2"/>
      <c r="V187" s="2"/>
      <c r="W187" s="2"/>
      <c r="X187" s="2"/>
      <c r="Y187" s="2"/>
      <c r="Z187" s="2"/>
      <c r="AA187" s="2">
        <f t="shared" si="2"/>
        <v>1000</v>
      </c>
    </row>
    <row r="188" spans="1:27" x14ac:dyDescent="0.3">
      <c r="A188" s="36" t="s">
        <v>282</v>
      </c>
      <c r="B188" s="2"/>
      <c r="C188" s="2"/>
      <c r="D188" s="2"/>
      <c r="E188" s="2"/>
      <c r="F188" s="2"/>
      <c r="G188" s="2"/>
      <c r="H188" s="2"/>
      <c r="I188" s="2"/>
      <c r="J188" s="2"/>
      <c r="K188" s="2">
        <v>731</v>
      </c>
      <c r="L188" s="2">
        <v>122</v>
      </c>
      <c r="M188" s="2">
        <v>147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>
        <f t="shared" si="2"/>
        <v>1000</v>
      </c>
    </row>
    <row r="189" spans="1:27" x14ac:dyDescent="0.3">
      <c r="A189" s="36" t="s">
        <v>283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>
        <v>509</v>
      </c>
      <c r="M189" s="2">
        <v>428.5</v>
      </c>
      <c r="N189" s="2"/>
      <c r="O189" s="2"/>
      <c r="P189" s="2"/>
      <c r="Q189" s="2"/>
      <c r="R189" s="2"/>
      <c r="S189" s="2">
        <v>62.5</v>
      </c>
      <c r="T189" s="2"/>
      <c r="U189" s="2"/>
      <c r="V189" s="2"/>
      <c r="W189" s="2"/>
      <c r="X189" s="2"/>
      <c r="Y189" s="2"/>
      <c r="Z189" s="2"/>
      <c r="AA189" s="2">
        <f t="shared" si="2"/>
        <v>1000</v>
      </c>
    </row>
    <row r="190" spans="1:27" x14ac:dyDescent="0.3">
      <c r="A190" s="36" t="s">
        <v>284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>
        <v>537</v>
      </c>
      <c r="M190" s="2">
        <v>452</v>
      </c>
      <c r="N190" s="2"/>
      <c r="O190" s="2"/>
      <c r="P190" s="2"/>
      <c r="Q190" s="2"/>
      <c r="R190" s="2">
        <v>11</v>
      </c>
      <c r="S190" s="2"/>
      <c r="T190" s="2"/>
      <c r="U190" s="2"/>
      <c r="V190" s="2"/>
      <c r="W190" s="2"/>
      <c r="X190" s="2"/>
      <c r="Y190" s="2"/>
      <c r="Z190" s="2"/>
      <c r="AA190" s="2">
        <f t="shared" si="2"/>
        <v>1000</v>
      </c>
    </row>
    <row r="191" spans="1:27" x14ac:dyDescent="0.3">
      <c r="A191" s="36" t="s">
        <v>285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>
        <v>419</v>
      </c>
      <c r="M191" s="2">
        <v>465</v>
      </c>
      <c r="N191" s="2"/>
      <c r="O191" s="2"/>
      <c r="P191" s="2"/>
      <c r="Q191" s="2"/>
      <c r="R191" s="2">
        <v>116</v>
      </c>
      <c r="S191" s="2"/>
      <c r="T191" s="2"/>
      <c r="U191" s="2"/>
      <c r="V191" s="2"/>
      <c r="W191" s="2"/>
      <c r="X191" s="2"/>
      <c r="Y191" s="2"/>
      <c r="Z191" s="2"/>
      <c r="AA191" s="2">
        <f t="shared" si="2"/>
        <v>1000</v>
      </c>
    </row>
    <row r="192" spans="1:27" x14ac:dyDescent="0.3">
      <c r="A192" s="36" t="s">
        <v>286</v>
      </c>
      <c r="B192" s="2">
        <v>1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>
        <v>32</v>
      </c>
      <c r="P192" s="2"/>
      <c r="Q192" s="2"/>
      <c r="R192" s="2"/>
      <c r="S192" s="2">
        <v>967</v>
      </c>
      <c r="T192" s="2"/>
      <c r="U192" s="2"/>
      <c r="V192" s="2"/>
      <c r="W192" s="2"/>
      <c r="X192" s="2"/>
      <c r="Y192" s="2"/>
      <c r="Z192" s="2"/>
      <c r="AA192" s="2">
        <f t="shared" si="2"/>
        <v>1000</v>
      </c>
    </row>
    <row r="193" spans="1:27" x14ac:dyDescent="0.3">
      <c r="A193" s="36" t="s">
        <v>287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>
        <v>55</v>
      </c>
      <c r="P193" s="2"/>
      <c r="Q193" s="2"/>
      <c r="R193" s="2"/>
      <c r="S193" s="2">
        <v>945</v>
      </c>
      <c r="T193" s="2"/>
      <c r="U193" s="2"/>
      <c r="V193" s="2"/>
      <c r="W193" s="2"/>
      <c r="X193" s="2"/>
      <c r="Y193" s="2"/>
      <c r="Z193" s="2"/>
      <c r="AA193" s="2">
        <f t="shared" si="2"/>
        <v>1000</v>
      </c>
    </row>
    <row r="194" spans="1:27" x14ac:dyDescent="0.3">
      <c r="A194" s="36" t="s">
        <v>288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>
        <v>25</v>
      </c>
      <c r="M194" s="2"/>
      <c r="N194" s="2"/>
      <c r="O194" s="2">
        <v>100</v>
      </c>
      <c r="P194" s="2"/>
      <c r="Q194" s="2"/>
      <c r="R194" s="2"/>
      <c r="S194" s="2">
        <v>875</v>
      </c>
      <c r="T194" s="2"/>
      <c r="U194" s="2"/>
      <c r="V194" s="2"/>
      <c r="W194" s="2"/>
      <c r="X194" s="2"/>
      <c r="Y194" s="2"/>
      <c r="Z194" s="2"/>
      <c r="AA194" s="2">
        <f t="shared" si="2"/>
        <v>1000</v>
      </c>
    </row>
    <row r="195" spans="1:27" x14ac:dyDescent="0.3">
      <c r="A195" s="36" t="s">
        <v>289</v>
      </c>
      <c r="B195" s="2"/>
      <c r="C195" s="2"/>
      <c r="D195" s="2"/>
      <c r="E195" s="2"/>
      <c r="F195" s="2"/>
      <c r="G195" s="2"/>
      <c r="H195" s="2"/>
      <c r="I195" s="2"/>
      <c r="J195" s="2"/>
      <c r="K195" s="2">
        <v>722</v>
      </c>
      <c r="L195" s="2">
        <v>103</v>
      </c>
      <c r="M195" s="2">
        <v>175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>
        <f t="shared" ref="AA195:AA258" si="3">SUM(B195:Z195)</f>
        <v>1000</v>
      </c>
    </row>
    <row r="196" spans="1:27" x14ac:dyDescent="0.3">
      <c r="A196" s="36" t="s">
        <v>290</v>
      </c>
      <c r="B196" s="2"/>
      <c r="C196" s="2"/>
      <c r="D196" s="2"/>
      <c r="E196" s="2"/>
      <c r="F196" s="2"/>
      <c r="G196" s="2"/>
      <c r="H196" s="2"/>
      <c r="I196" s="2"/>
      <c r="J196" s="2"/>
      <c r="K196" s="2">
        <v>700</v>
      </c>
      <c r="L196" s="2">
        <v>110</v>
      </c>
      <c r="M196" s="2">
        <v>170</v>
      </c>
      <c r="N196" s="2"/>
      <c r="O196" s="2"/>
      <c r="P196" s="2"/>
      <c r="Q196" s="2"/>
      <c r="R196" s="2">
        <v>20</v>
      </c>
      <c r="S196" s="2"/>
      <c r="T196" s="2"/>
      <c r="U196" s="2"/>
      <c r="V196" s="2"/>
      <c r="W196" s="2"/>
      <c r="X196" s="2"/>
      <c r="Y196" s="2"/>
      <c r="Z196" s="2"/>
      <c r="AA196" s="2">
        <f t="shared" si="3"/>
        <v>1000</v>
      </c>
    </row>
    <row r="197" spans="1:27" x14ac:dyDescent="0.3">
      <c r="A197" s="36" t="s">
        <v>291</v>
      </c>
      <c r="B197" s="2"/>
      <c r="C197" s="2"/>
      <c r="D197" s="2"/>
      <c r="E197" s="2"/>
      <c r="F197" s="2"/>
      <c r="G197" s="2"/>
      <c r="H197" s="2"/>
      <c r="I197" s="2"/>
      <c r="J197" s="2"/>
      <c r="K197" s="2">
        <v>648</v>
      </c>
      <c r="L197" s="2">
        <v>157</v>
      </c>
      <c r="M197" s="2">
        <v>157</v>
      </c>
      <c r="N197" s="2"/>
      <c r="O197" s="2"/>
      <c r="P197" s="2"/>
      <c r="Q197" s="2"/>
      <c r="R197" s="2">
        <v>38</v>
      </c>
      <c r="S197" s="2"/>
      <c r="T197" s="2"/>
      <c r="U197" s="2"/>
      <c r="V197" s="2"/>
      <c r="W197" s="2"/>
      <c r="X197" s="2"/>
      <c r="Y197" s="2"/>
      <c r="Z197" s="2"/>
      <c r="AA197" s="2">
        <f t="shared" si="3"/>
        <v>1000</v>
      </c>
    </row>
    <row r="198" spans="1:27" x14ac:dyDescent="0.3">
      <c r="A198" s="36" t="s">
        <v>292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>
        <v>274</v>
      </c>
      <c r="N198" s="2">
        <v>661</v>
      </c>
      <c r="O198" s="2"/>
      <c r="P198" s="2"/>
      <c r="Q198" s="2"/>
      <c r="R198" s="2">
        <v>65</v>
      </c>
      <c r="S198" s="2"/>
      <c r="T198" s="2"/>
      <c r="U198" s="2"/>
      <c r="V198" s="2"/>
      <c r="W198" s="2"/>
      <c r="X198" s="2"/>
      <c r="Y198" s="2"/>
      <c r="Z198" s="2"/>
      <c r="AA198" s="2">
        <f t="shared" si="3"/>
        <v>1000</v>
      </c>
    </row>
    <row r="199" spans="1:27" x14ac:dyDescent="0.3">
      <c r="A199" s="36" t="s">
        <v>293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>
        <v>88</v>
      </c>
      <c r="P199" s="2"/>
      <c r="Q199" s="2"/>
      <c r="R199" s="2"/>
      <c r="S199" s="2">
        <v>877</v>
      </c>
      <c r="T199" s="2"/>
      <c r="U199" s="2"/>
      <c r="V199" s="2"/>
      <c r="W199" s="2"/>
      <c r="X199" s="2">
        <v>35</v>
      </c>
      <c r="Y199" s="2"/>
      <c r="Z199" s="2"/>
      <c r="AA199" s="2">
        <f t="shared" si="3"/>
        <v>1000</v>
      </c>
    </row>
    <row r="200" spans="1:27" x14ac:dyDescent="0.3">
      <c r="A200" s="36" t="s">
        <v>294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>
        <v>218</v>
      </c>
      <c r="P200" s="2"/>
      <c r="Q200" s="2"/>
      <c r="R200" s="2"/>
      <c r="S200" s="2">
        <v>724</v>
      </c>
      <c r="T200" s="2"/>
      <c r="U200" s="2"/>
      <c r="V200" s="2"/>
      <c r="W200" s="2"/>
      <c r="X200" s="2">
        <v>58</v>
      </c>
      <c r="Y200" s="2"/>
      <c r="Z200" s="2"/>
      <c r="AA200" s="2">
        <f t="shared" si="3"/>
        <v>1000</v>
      </c>
    </row>
    <row r="201" spans="1:27" x14ac:dyDescent="0.3">
      <c r="A201" s="36" t="s">
        <v>295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>
        <v>468</v>
      </c>
      <c r="P201" s="2"/>
      <c r="Q201" s="2"/>
      <c r="R201" s="2"/>
      <c r="S201" s="2">
        <v>466</v>
      </c>
      <c r="T201" s="2"/>
      <c r="U201" s="2"/>
      <c r="V201" s="2"/>
      <c r="W201" s="2"/>
      <c r="X201" s="2">
        <v>66</v>
      </c>
      <c r="Y201" s="2"/>
      <c r="Z201" s="2"/>
      <c r="AA201" s="2">
        <f t="shared" si="3"/>
        <v>1000</v>
      </c>
    </row>
    <row r="202" spans="1:27" x14ac:dyDescent="0.3">
      <c r="A202" s="36" t="s">
        <v>296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>
        <v>600</v>
      </c>
      <c r="N202" s="2"/>
      <c r="O202" s="2">
        <v>400</v>
      </c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>
        <f t="shared" si="3"/>
        <v>1000</v>
      </c>
    </row>
    <row r="203" spans="1:27" x14ac:dyDescent="0.3">
      <c r="A203" s="36" t="s">
        <v>297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>
        <v>801</v>
      </c>
      <c r="N203" s="2"/>
      <c r="O203" s="2">
        <v>133</v>
      </c>
      <c r="P203" s="2">
        <v>53</v>
      </c>
      <c r="Q203" s="2"/>
      <c r="R203" s="2">
        <v>13</v>
      </c>
      <c r="S203" s="2"/>
      <c r="T203" s="2"/>
      <c r="U203" s="2"/>
      <c r="V203" s="2"/>
      <c r="W203" s="2"/>
      <c r="X203" s="2"/>
      <c r="Y203" s="2"/>
      <c r="Z203" s="2"/>
      <c r="AA203" s="2">
        <f t="shared" si="3"/>
        <v>1000</v>
      </c>
    </row>
    <row r="204" spans="1:27" x14ac:dyDescent="0.3">
      <c r="A204" s="36" t="s">
        <v>298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>
        <v>786</v>
      </c>
      <c r="N204" s="2"/>
      <c r="O204" s="2"/>
      <c r="P204" s="2">
        <v>185</v>
      </c>
      <c r="Q204" s="2"/>
      <c r="R204" s="2">
        <v>29</v>
      </c>
      <c r="S204" s="2"/>
      <c r="T204" s="2"/>
      <c r="U204" s="2"/>
      <c r="V204" s="2"/>
      <c r="W204" s="2"/>
      <c r="X204" s="2"/>
      <c r="Y204" s="2"/>
      <c r="Z204" s="2"/>
      <c r="AA204" s="2">
        <f t="shared" si="3"/>
        <v>1000</v>
      </c>
    </row>
    <row r="205" spans="1:27" x14ac:dyDescent="0.3">
      <c r="A205" s="36" t="s">
        <v>299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>
        <v>262</v>
      </c>
      <c r="N205" s="2">
        <v>641</v>
      </c>
      <c r="O205" s="2"/>
      <c r="P205" s="2">
        <v>29</v>
      </c>
      <c r="Q205" s="2"/>
      <c r="R205" s="2">
        <v>68</v>
      </c>
      <c r="S205" s="2"/>
      <c r="T205" s="2"/>
      <c r="U205" s="2"/>
      <c r="V205" s="2"/>
      <c r="W205" s="2"/>
      <c r="X205" s="2"/>
      <c r="Y205" s="2"/>
      <c r="Z205" s="2"/>
      <c r="AA205" s="2">
        <f t="shared" si="3"/>
        <v>1000</v>
      </c>
    </row>
    <row r="206" spans="1:27" x14ac:dyDescent="0.3">
      <c r="A206" s="36" t="s">
        <v>300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>
        <v>20</v>
      </c>
      <c r="P206" s="2">
        <v>10</v>
      </c>
      <c r="Q206" s="2"/>
      <c r="R206" s="2"/>
      <c r="S206" s="2">
        <v>970</v>
      </c>
      <c r="T206" s="2"/>
      <c r="U206" s="2"/>
      <c r="V206" s="2"/>
      <c r="W206" s="2"/>
      <c r="X206" s="2"/>
      <c r="Y206" s="2"/>
      <c r="Z206" s="2"/>
      <c r="AA206" s="2">
        <f t="shared" si="3"/>
        <v>1000</v>
      </c>
    </row>
    <row r="207" spans="1:27" x14ac:dyDescent="0.3">
      <c r="A207" s="36" t="s">
        <v>301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>
        <v>71</v>
      </c>
      <c r="P207" s="2">
        <v>36</v>
      </c>
      <c r="Q207" s="2"/>
      <c r="R207" s="2"/>
      <c r="S207" s="2">
        <v>893</v>
      </c>
      <c r="T207" s="2"/>
      <c r="U207" s="2"/>
      <c r="V207" s="2"/>
      <c r="W207" s="2"/>
      <c r="X207" s="2"/>
      <c r="Y207" s="2"/>
      <c r="Z207" s="2"/>
      <c r="AA207" s="2">
        <f t="shared" si="3"/>
        <v>1000</v>
      </c>
    </row>
    <row r="208" spans="1:27" x14ac:dyDescent="0.3">
      <c r="A208" s="36" t="s">
        <v>302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>
        <v>277</v>
      </c>
      <c r="P208" s="2"/>
      <c r="Q208" s="2"/>
      <c r="R208" s="2"/>
      <c r="S208" s="2">
        <v>603</v>
      </c>
      <c r="T208" s="2"/>
      <c r="U208" s="2"/>
      <c r="V208" s="2"/>
      <c r="W208" s="2"/>
      <c r="X208" s="2">
        <v>120</v>
      </c>
      <c r="Y208" s="2"/>
      <c r="Z208" s="2"/>
      <c r="AA208" s="2">
        <f t="shared" si="3"/>
        <v>1000</v>
      </c>
    </row>
    <row r="209" spans="1:27" x14ac:dyDescent="0.3">
      <c r="A209" s="36" t="s">
        <v>303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>
        <v>574</v>
      </c>
      <c r="N209" s="2"/>
      <c r="O209" s="2"/>
      <c r="P209" s="2">
        <v>128</v>
      </c>
      <c r="Q209" s="2"/>
      <c r="R209" s="2">
        <v>11</v>
      </c>
      <c r="S209" s="2">
        <v>287</v>
      </c>
      <c r="T209" s="2"/>
      <c r="U209" s="2"/>
      <c r="V209" s="2"/>
      <c r="W209" s="2"/>
      <c r="X209" s="2"/>
      <c r="Y209" s="2"/>
      <c r="Z209" s="2"/>
      <c r="AA209" s="2">
        <f t="shared" si="3"/>
        <v>1000</v>
      </c>
    </row>
    <row r="210" spans="1:27" x14ac:dyDescent="0.3">
      <c r="A210" s="36" t="s">
        <v>304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>
        <v>597</v>
      </c>
      <c r="N210" s="2"/>
      <c r="O210" s="2"/>
      <c r="P210" s="2">
        <v>209</v>
      </c>
      <c r="Q210" s="2"/>
      <c r="R210" s="2">
        <v>45</v>
      </c>
      <c r="S210" s="2">
        <v>149</v>
      </c>
      <c r="T210" s="2"/>
      <c r="U210" s="2"/>
      <c r="V210" s="2"/>
      <c r="W210" s="2"/>
      <c r="X210" s="2"/>
      <c r="Y210" s="2"/>
      <c r="Z210" s="2"/>
      <c r="AA210" s="2">
        <f t="shared" si="3"/>
        <v>1000</v>
      </c>
    </row>
    <row r="211" spans="1:27" x14ac:dyDescent="0.3">
      <c r="A211" s="36" t="s">
        <v>305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>
        <v>438</v>
      </c>
      <c r="N211" s="2"/>
      <c r="O211" s="2"/>
      <c r="P211" s="2">
        <v>447</v>
      </c>
      <c r="Q211" s="2"/>
      <c r="R211" s="2">
        <v>71</v>
      </c>
      <c r="S211" s="2">
        <v>44</v>
      </c>
      <c r="T211" s="2"/>
      <c r="U211" s="2"/>
      <c r="V211" s="2"/>
      <c r="W211" s="2"/>
      <c r="X211" s="2"/>
      <c r="Y211" s="2"/>
      <c r="Z211" s="2"/>
      <c r="AA211" s="2">
        <f t="shared" si="3"/>
        <v>1000</v>
      </c>
    </row>
    <row r="212" spans="1:27" x14ac:dyDescent="0.3">
      <c r="A212" s="36" t="s">
        <v>306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>
        <v>73</v>
      </c>
      <c r="P212" s="2"/>
      <c r="Q212" s="2"/>
      <c r="R212" s="2"/>
      <c r="S212" s="2">
        <v>843</v>
      </c>
      <c r="T212" s="2"/>
      <c r="U212" s="2"/>
      <c r="V212" s="2"/>
      <c r="W212" s="2"/>
      <c r="X212" s="2">
        <v>84</v>
      </c>
      <c r="Y212" s="2"/>
      <c r="Z212" s="2"/>
      <c r="AA212" s="2">
        <f t="shared" si="3"/>
        <v>1000</v>
      </c>
    </row>
    <row r="213" spans="1:27" x14ac:dyDescent="0.3">
      <c r="A213" s="36" t="s">
        <v>307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>
        <v>132</v>
      </c>
      <c r="P213" s="2"/>
      <c r="Q213" s="2"/>
      <c r="R213" s="2"/>
      <c r="S213" s="2">
        <v>714</v>
      </c>
      <c r="T213" s="2"/>
      <c r="U213" s="2"/>
      <c r="V213" s="2"/>
      <c r="W213" s="2"/>
      <c r="X213" s="2">
        <v>154</v>
      </c>
      <c r="Y213" s="2"/>
      <c r="Z213" s="2"/>
      <c r="AA213" s="2">
        <f t="shared" si="3"/>
        <v>1000</v>
      </c>
    </row>
    <row r="214" spans="1:27" x14ac:dyDescent="0.3">
      <c r="A214" s="36" t="s">
        <v>308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>
        <v>335</v>
      </c>
      <c r="P214" s="2"/>
      <c r="Q214" s="2"/>
      <c r="R214" s="2"/>
      <c r="S214" s="2">
        <v>400</v>
      </c>
      <c r="T214" s="2"/>
      <c r="U214" s="2"/>
      <c r="V214" s="2"/>
      <c r="W214" s="2"/>
      <c r="X214" s="2">
        <v>265</v>
      </c>
      <c r="Y214" s="2"/>
      <c r="Z214" s="2"/>
      <c r="AA214" s="2">
        <f t="shared" si="3"/>
        <v>1000</v>
      </c>
    </row>
    <row r="215" spans="1:27" x14ac:dyDescent="0.3">
      <c r="A215" s="36" t="s">
        <v>309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>
        <v>616</v>
      </c>
      <c r="P215" s="2"/>
      <c r="Q215" s="2"/>
      <c r="R215" s="2"/>
      <c r="S215" s="2">
        <v>77</v>
      </c>
      <c r="T215" s="2"/>
      <c r="U215" s="2"/>
      <c r="V215" s="2"/>
      <c r="W215" s="2"/>
      <c r="X215" s="2">
        <v>307</v>
      </c>
      <c r="Y215" s="2"/>
      <c r="Z215" s="2"/>
      <c r="AA215" s="2">
        <f t="shared" si="3"/>
        <v>1000</v>
      </c>
    </row>
    <row r="216" spans="1:27" x14ac:dyDescent="0.3">
      <c r="A216" s="36" t="s">
        <v>310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>
        <v>619</v>
      </c>
      <c r="P216" s="2">
        <v>296</v>
      </c>
      <c r="Q216" s="2"/>
      <c r="R216" s="2"/>
      <c r="S216" s="2"/>
      <c r="T216" s="2"/>
      <c r="U216" s="2"/>
      <c r="V216" s="2"/>
      <c r="W216" s="2"/>
      <c r="X216" s="2">
        <v>85</v>
      </c>
      <c r="Y216" s="2"/>
      <c r="Z216" s="2"/>
      <c r="AA216" s="2">
        <f t="shared" si="3"/>
        <v>1000</v>
      </c>
    </row>
    <row r="217" spans="1:27" x14ac:dyDescent="0.3">
      <c r="A217" s="36" t="s">
        <v>311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>
        <v>499</v>
      </c>
      <c r="P217" s="2">
        <v>481</v>
      </c>
      <c r="Q217" s="2"/>
      <c r="R217" s="2">
        <v>20</v>
      </c>
      <c r="S217" s="2"/>
      <c r="T217" s="2"/>
      <c r="U217" s="2"/>
      <c r="V217" s="2"/>
      <c r="W217" s="2"/>
      <c r="X217" s="2"/>
      <c r="Y217" s="2"/>
      <c r="Z217" s="2"/>
      <c r="AA217" s="2">
        <f t="shared" si="3"/>
        <v>1000</v>
      </c>
    </row>
    <row r="218" spans="1:27" x14ac:dyDescent="0.3">
      <c r="A218" s="36" t="s">
        <v>312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>
        <v>23</v>
      </c>
      <c r="N218" s="2"/>
      <c r="O218" s="2">
        <v>186</v>
      </c>
      <c r="P218" s="2">
        <v>698</v>
      </c>
      <c r="Q218" s="2"/>
      <c r="R218" s="2">
        <v>93</v>
      </c>
      <c r="S218" s="2"/>
      <c r="T218" s="2"/>
      <c r="U218" s="2"/>
      <c r="V218" s="2"/>
      <c r="W218" s="2"/>
      <c r="X218" s="2"/>
      <c r="Y218" s="2"/>
      <c r="Z218" s="2"/>
      <c r="AA218" s="2">
        <f t="shared" si="3"/>
        <v>1000</v>
      </c>
    </row>
    <row r="219" spans="1:27" x14ac:dyDescent="0.3">
      <c r="A219" s="36" t="s">
        <v>313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>
        <v>32</v>
      </c>
      <c r="Q219" s="2"/>
      <c r="R219" s="2"/>
      <c r="S219" s="2">
        <v>968</v>
      </c>
      <c r="T219" s="2"/>
      <c r="U219" s="2"/>
      <c r="V219" s="2"/>
      <c r="W219" s="2"/>
      <c r="X219" s="2"/>
      <c r="Y219" s="2"/>
      <c r="Z219" s="2"/>
      <c r="AA219" s="2">
        <f t="shared" si="3"/>
        <v>1000</v>
      </c>
    </row>
    <row r="220" spans="1:27" x14ac:dyDescent="0.3">
      <c r="A220" s="36" t="s">
        <v>314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>
        <v>20</v>
      </c>
      <c r="P220" s="2">
        <v>30</v>
      </c>
      <c r="Q220" s="2"/>
      <c r="R220" s="2"/>
      <c r="S220" s="2">
        <v>950</v>
      </c>
      <c r="T220" s="2"/>
      <c r="U220" s="2"/>
      <c r="V220" s="2"/>
      <c r="W220" s="2"/>
      <c r="X220" s="2"/>
      <c r="Y220" s="2"/>
      <c r="Z220" s="2"/>
      <c r="AA220" s="2">
        <f t="shared" si="3"/>
        <v>1000</v>
      </c>
    </row>
    <row r="221" spans="1:27" x14ac:dyDescent="0.3">
      <c r="A221" s="36" t="s">
        <v>315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>
        <v>50</v>
      </c>
      <c r="P221" s="2">
        <v>117</v>
      </c>
      <c r="Q221" s="2"/>
      <c r="R221" s="2"/>
      <c r="S221" s="2">
        <v>833</v>
      </c>
      <c r="T221" s="2"/>
      <c r="U221" s="2"/>
      <c r="V221" s="2"/>
      <c r="W221" s="2"/>
      <c r="X221" s="2"/>
      <c r="Y221" s="2"/>
      <c r="Z221" s="2"/>
      <c r="AA221" s="2">
        <f t="shared" si="3"/>
        <v>1000</v>
      </c>
    </row>
    <row r="222" spans="1:27" x14ac:dyDescent="0.3">
      <c r="A222" s="36" t="s">
        <v>316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>
        <v>222</v>
      </c>
      <c r="P222" s="2">
        <v>445</v>
      </c>
      <c r="Q222" s="2"/>
      <c r="R222" s="2"/>
      <c r="S222" s="2">
        <v>222</v>
      </c>
      <c r="T222" s="2"/>
      <c r="U222" s="2"/>
      <c r="V222" s="2"/>
      <c r="W222" s="2"/>
      <c r="X222" s="2">
        <v>111</v>
      </c>
      <c r="Y222" s="2"/>
      <c r="Z222" s="2"/>
      <c r="AA222" s="2">
        <f t="shared" si="3"/>
        <v>1000</v>
      </c>
    </row>
    <row r="223" spans="1:27" x14ac:dyDescent="0.3">
      <c r="A223" s="36" t="s">
        <v>317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>
        <v>166</v>
      </c>
      <c r="P223" s="2">
        <v>666</v>
      </c>
      <c r="Q223" s="2"/>
      <c r="R223" s="2"/>
      <c r="S223" s="2">
        <v>168</v>
      </c>
      <c r="T223" s="2"/>
      <c r="U223" s="2"/>
      <c r="V223" s="2"/>
      <c r="W223" s="2"/>
      <c r="X223" s="2"/>
      <c r="Y223" s="2"/>
      <c r="Z223" s="2"/>
      <c r="AA223" s="2">
        <f t="shared" si="3"/>
        <v>1000</v>
      </c>
    </row>
    <row r="224" spans="1:27" x14ac:dyDescent="0.3">
      <c r="A224" s="36" t="s">
        <v>318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>
        <v>200</v>
      </c>
      <c r="P224" s="2">
        <v>800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>
        <f t="shared" si="3"/>
        <v>1000</v>
      </c>
    </row>
    <row r="225" spans="1:27" x14ac:dyDescent="0.3">
      <c r="A225" s="36" t="s">
        <v>319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>
        <v>193</v>
      </c>
      <c r="P225" s="2">
        <v>769</v>
      </c>
      <c r="Q225" s="2"/>
      <c r="R225" s="2">
        <v>38</v>
      </c>
      <c r="S225" s="2"/>
      <c r="T225" s="2"/>
      <c r="U225" s="2"/>
      <c r="V225" s="2"/>
      <c r="W225" s="2"/>
      <c r="X225" s="2"/>
      <c r="Y225" s="2"/>
      <c r="Z225" s="2"/>
      <c r="AA225" s="2">
        <f t="shared" si="3"/>
        <v>1000</v>
      </c>
    </row>
    <row r="226" spans="1:27" x14ac:dyDescent="0.3">
      <c r="A226" s="36" t="s">
        <v>320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>
        <v>37</v>
      </c>
      <c r="Q226" s="2"/>
      <c r="R226" s="2"/>
      <c r="S226" s="2">
        <v>963</v>
      </c>
      <c r="T226" s="2"/>
      <c r="U226" s="2"/>
      <c r="V226" s="2"/>
      <c r="W226" s="2"/>
      <c r="X226" s="2"/>
      <c r="Y226" s="2"/>
      <c r="Z226" s="2"/>
      <c r="AA226" s="2">
        <f t="shared" si="3"/>
        <v>1000</v>
      </c>
    </row>
    <row r="227" spans="1:27" x14ac:dyDescent="0.3">
      <c r="A227" s="36" t="s">
        <v>321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>
        <v>21</v>
      </c>
      <c r="P227" s="2">
        <v>155</v>
      </c>
      <c r="Q227" s="2"/>
      <c r="R227" s="2"/>
      <c r="S227" s="2">
        <v>824</v>
      </c>
      <c r="T227" s="2"/>
      <c r="U227" s="2"/>
      <c r="V227" s="2"/>
      <c r="W227" s="2"/>
      <c r="X227" s="2"/>
      <c r="Y227" s="2"/>
      <c r="Z227" s="2"/>
      <c r="AA227" s="2">
        <f t="shared" si="3"/>
        <v>1000</v>
      </c>
    </row>
    <row r="228" spans="1:27" x14ac:dyDescent="0.3">
      <c r="A228" s="36" t="s">
        <v>322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>
        <v>429</v>
      </c>
      <c r="Q228" s="2"/>
      <c r="R228" s="2"/>
      <c r="S228" s="2">
        <v>571</v>
      </c>
      <c r="T228" s="2"/>
      <c r="U228" s="2"/>
      <c r="V228" s="2"/>
      <c r="W228" s="2"/>
      <c r="X228" s="2"/>
      <c r="Y228" s="2"/>
      <c r="Z228" s="2"/>
      <c r="AA228" s="2">
        <f t="shared" si="3"/>
        <v>1000</v>
      </c>
    </row>
    <row r="229" spans="1:27" x14ac:dyDescent="0.3">
      <c r="A229" s="36" t="s">
        <v>323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>
        <v>770</v>
      </c>
      <c r="Q229" s="2"/>
      <c r="R229" s="2"/>
      <c r="S229" s="2">
        <v>135</v>
      </c>
      <c r="T229" s="2"/>
      <c r="U229" s="2"/>
      <c r="V229" s="2"/>
      <c r="W229" s="2"/>
      <c r="X229" s="2">
        <v>95</v>
      </c>
      <c r="Y229" s="2"/>
      <c r="Z229" s="2"/>
      <c r="AA229" s="2">
        <f t="shared" si="3"/>
        <v>1000</v>
      </c>
    </row>
    <row r="230" spans="1:27" x14ac:dyDescent="0.3">
      <c r="A230" s="36" t="s">
        <v>324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>
        <v>750</v>
      </c>
      <c r="Q230" s="2"/>
      <c r="R230" s="2">
        <v>26</v>
      </c>
      <c r="S230" s="2">
        <v>132</v>
      </c>
      <c r="T230" s="2"/>
      <c r="U230" s="2"/>
      <c r="V230" s="2"/>
      <c r="W230" s="2"/>
      <c r="X230" s="2">
        <v>92</v>
      </c>
      <c r="Y230" s="2"/>
      <c r="Z230" s="2"/>
      <c r="AA230" s="2">
        <f t="shared" si="3"/>
        <v>1000</v>
      </c>
    </row>
    <row r="231" spans="1:27" x14ac:dyDescent="0.3">
      <c r="A231" s="36" t="s">
        <v>325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>
        <v>1000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>
        <f t="shared" si="3"/>
        <v>1000</v>
      </c>
    </row>
    <row r="232" spans="1:27" x14ac:dyDescent="0.3">
      <c r="A232" s="36" t="s">
        <v>326</v>
      </c>
      <c r="B232" s="2">
        <v>51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>
        <v>847</v>
      </c>
      <c r="Q232" s="2"/>
      <c r="R232" s="2">
        <v>68</v>
      </c>
      <c r="S232" s="2">
        <v>34</v>
      </c>
      <c r="T232" s="2"/>
      <c r="U232" s="2"/>
      <c r="V232" s="2"/>
      <c r="W232" s="2"/>
      <c r="X232" s="2"/>
      <c r="Y232" s="2"/>
      <c r="Z232" s="2"/>
      <c r="AA232" s="2">
        <f t="shared" si="3"/>
        <v>1000</v>
      </c>
    </row>
    <row r="233" spans="1:27" x14ac:dyDescent="0.3">
      <c r="A233" s="36" t="s">
        <v>327</v>
      </c>
      <c r="B233" s="2">
        <v>7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>
        <v>40</v>
      </c>
      <c r="Q233" s="2"/>
      <c r="R233" s="2"/>
      <c r="S233" s="2">
        <v>953</v>
      </c>
      <c r="T233" s="2"/>
      <c r="U233" s="2"/>
      <c r="V233" s="2"/>
      <c r="W233" s="2"/>
      <c r="X233" s="2"/>
      <c r="Y233" s="2"/>
      <c r="Z233" s="2"/>
      <c r="AA233" s="2">
        <f t="shared" si="3"/>
        <v>1000</v>
      </c>
    </row>
    <row r="234" spans="1:27" x14ac:dyDescent="0.3">
      <c r="A234" s="36" t="s">
        <v>328</v>
      </c>
      <c r="B234" s="2">
        <v>11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>
        <v>54</v>
      </c>
      <c r="Q234" s="2"/>
      <c r="R234" s="2"/>
      <c r="S234" s="2">
        <v>935</v>
      </c>
      <c r="T234" s="2"/>
      <c r="U234" s="2"/>
      <c r="V234" s="2"/>
      <c r="W234" s="2"/>
      <c r="X234" s="2"/>
      <c r="Y234" s="2"/>
      <c r="Z234" s="2"/>
      <c r="AA234" s="2">
        <f t="shared" si="3"/>
        <v>1000</v>
      </c>
    </row>
    <row r="235" spans="1:27" x14ac:dyDescent="0.3">
      <c r="A235" s="36" t="s">
        <v>329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>
        <v>85</v>
      </c>
      <c r="Q235" s="2"/>
      <c r="R235" s="2"/>
      <c r="S235" s="2">
        <v>847</v>
      </c>
      <c r="T235" s="2"/>
      <c r="U235" s="2"/>
      <c r="V235" s="2"/>
      <c r="W235" s="2"/>
      <c r="X235" s="2">
        <v>68</v>
      </c>
      <c r="Y235" s="2"/>
      <c r="Z235" s="2"/>
      <c r="AA235" s="2">
        <f t="shared" si="3"/>
        <v>1000</v>
      </c>
    </row>
    <row r="236" spans="1:27" x14ac:dyDescent="0.3">
      <c r="A236" s="36" t="s">
        <v>330</v>
      </c>
      <c r="B236" s="2">
        <v>43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>
        <v>670</v>
      </c>
      <c r="Q236" s="2"/>
      <c r="R236" s="2"/>
      <c r="S236" s="2">
        <v>287</v>
      </c>
      <c r="T236" s="2"/>
      <c r="U236" s="2"/>
      <c r="V236" s="2"/>
      <c r="W236" s="2"/>
      <c r="X236" s="2"/>
      <c r="Y236" s="2"/>
      <c r="Z236" s="2"/>
      <c r="AA236" s="2">
        <f t="shared" si="3"/>
        <v>1000</v>
      </c>
    </row>
    <row r="237" spans="1:27" x14ac:dyDescent="0.3">
      <c r="A237" s="36" t="s">
        <v>331</v>
      </c>
      <c r="B237" s="2">
        <v>53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>
        <v>810</v>
      </c>
      <c r="Q237" s="2"/>
      <c r="R237" s="2"/>
      <c r="S237" s="2">
        <v>137</v>
      </c>
      <c r="T237" s="2"/>
      <c r="U237" s="2"/>
      <c r="V237" s="2"/>
      <c r="W237" s="2"/>
      <c r="X237" s="2"/>
      <c r="Y237" s="2"/>
      <c r="Z237" s="2"/>
      <c r="AA237" s="2">
        <f t="shared" si="3"/>
        <v>1000</v>
      </c>
    </row>
    <row r="238" spans="1:27" x14ac:dyDescent="0.3">
      <c r="A238" s="36" t="s">
        <v>332</v>
      </c>
      <c r="B238" s="2"/>
      <c r="C238" s="2">
        <v>53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>
        <v>947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>
        <f t="shared" si="3"/>
        <v>1000</v>
      </c>
    </row>
    <row r="239" spans="1:27" x14ac:dyDescent="0.3">
      <c r="A239" s="36" t="s">
        <v>333</v>
      </c>
      <c r="B239" s="2">
        <v>10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>
        <v>52</v>
      </c>
      <c r="Q239" s="2"/>
      <c r="R239" s="2"/>
      <c r="S239" s="2">
        <v>938</v>
      </c>
      <c r="T239" s="2"/>
      <c r="U239" s="2"/>
      <c r="V239" s="2"/>
      <c r="W239" s="2"/>
      <c r="X239" s="2"/>
      <c r="Y239" s="2"/>
      <c r="Z239" s="2"/>
      <c r="AA239" s="2">
        <f t="shared" si="3"/>
        <v>1000</v>
      </c>
    </row>
    <row r="240" spans="1:27" x14ac:dyDescent="0.3">
      <c r="A240" s="36" t="s">
        <v>334</v>
      </c>
      <c r="B240" s="2">
        <v>18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>
        <v>135</v>
      </c>
      <c r="Q240" s="2"/>
      <c r="R240" s="2"/>
      <c r="S240" s="2">
        <v>847</v>
      </c>
      <c r="T240" s="2"/>
      <c r="U240" s="2"/>
      <c r="V240" s="2"/>
      <c r="W240" s="2"/>
      <c r="X240" s="2"/>
      <c r="Y240" s="2"/>
      <c r="Z240" s="2"/>
      <c r="AA240" s="2">
        <f t="shared" si="3"/>
        <v>1000</v>
      </c>
    </row>
    <row r="241" spans="1:27" x14ac:dyDescent="0.3">
      <c r="A241" s="36" t="s">
        <v>335</v>
      </c>
      <c r="B241" s="2">
        <v>103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>
        <v>484</v>
      </c>
      <c r="Q241" s="2"/>
      <c r="R241" s="2"/>
      <c r="S241" s="2">
        <v>413</v>
      </c>
      <c r="T241" s="2"/>
      <c r="U241" s="2"/>
      <c r="V241" s="2"/>
      <c r="W241" s="2"/>
      <c r="X241" s="2"/>
      <c r="Y241" s="2"/>
      <c r="Z241" s="2"/>
      <c r="AA241" s="2">
        <f t="shared" si="3"/>
        <v>1000</v>
      </c>
    </row>
    <row r="242" spans="1:27" x14ac:dyDescent="0.3">
      <c r="A242" s="36" t="s">
        <v>336</v>
      </c>
      <c r="B242" s="2">
        <v>140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>
        <v>627</v>
      </c>
      <c r="Q242" s="2"/>
      <c r="R242" s="2"/>
      <c r="S242" s="2">
        <v>233</v>
      </c>
      <c r="T242" s="2"/>
      <c r="U242" s="2"/>
      <c r="V242" s="2"/>
      <c r="W242" s="2"/>
      <c r="X242" s="2"/>
      <c r="Y242" s="2"/>
      <c r="Z242" s="2"/>
      <c r="AA242" s="2">
        <f t="shared" si="3"/>
        <v>1000</v>
      </c>
    </row>
    <row r="243" spans="1:27" x14ac:dyDescent="0.3">
      <c r="A243" s="36" t="s">
        <v>337</v>
      </c>
      <c r="B243" s="2">
        <v>149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>
        <v>694</v>
      </c>
      <c r="Q243" s="2"/>
      <c r="R243" s="2">
        <v>19</v>
      </c>
      <c r="S243" s="2">
        <v>138</v>
      </c>
      <c r="T243" s="2"/>
      <c r="U243" s="2"/>
      <c r="V243" s="2"/>
      <c r="W243" s="2"/>
      <c r="X243" s="2"/>
      <c r="Y243" s="2"/>
      <c r="Z243" s="2"/>
      <c r="AA243" s="2">
        <f t="shared" si="3"/>
        <v>1000</v>
      </c>
    </row>
    <row r="244" spans="1:27" x14ac:dyDescent="0.3">
      <c r="A244" s="36" t="s">
        <v>338</v>
      </c>
      <c r="B244" s="2">
        <v>196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>
        <v>735</v>
      </c>
      <c r="Q244" s="2"/>
      <c r="R244" s="2">
        <v>49</v>
      </c>
      <c r="S244" s="2">
        <v>20</v>
      </c>
      <c r="T244" s="2"/>
      <c r="U244" s="2"/>
      <c r="V244" s="2"/>
      <c r="W244" s="2"/>
      <c r="X244" s="2"/>
      <c r="Y244" s="2"/>
      <c r="Z244" s="2"/>
      <c r="AA244" s="2">
        <f t="shared" si="3"/>
        <v>1000</v>
      </c>
    </row>
    <row r="245" spans="1:27" x14ac:dyDescent="0.3">
      <c r="A245" s="36" t="s">
        <v>339</v>
      </c>
      <c r="B245" s="2">
        <v>214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>
        <v>715</v>
      </c>
      <c r="Q245" s="2"/>
      <c r="R245" s="2">
        <v>71</v>
      </c>
      <c r="S245" s="2"/>
      <c r="T245" s="2"/>
      <c r="U245" s="2"/>
      <c r="V245" s="2"/>
      <c r="W245" s="2"/>
      <c r="X245" s="2"/>
      <c r="Y245" s="2"/>
      <c r="Z245" s="2"/>
      <c r="AA245" s="2">
        <f t="shared" si="3"/>
        <v>1000</v>
      </c>
    </row>
    <row r="246" spans="1:27" x14ac:dyDescent="0.3">
      <c r="A246" s="36" t="s">
        <v>340</v>
      </c>
      <c r="B246" s="2">
        <v>30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>
        <v>42</v>
      </c>
      <c r="Q246" s="2"/>
      <c r="R246" s="2"/>
      <c r="S246" s="2">
        <v>928</v>
      </c>
      <c r="T246" s="2"/>
      <c r="U246" s="2"/>
      <c r="V246" s="2"/>
      <c r="W246" s="2"/>
      <c r="X246" s="2"/>
      <c r="Y246" s="2"/>
      <c r="Z246" s="2"/>
      <c r="AA246" s="2">
        <f t="shared" si="3"/>
        <v>1000</v>
      </c>
    </row>
    <row r="247" spans="1:27" x14ac:dyDescent="0.3">
      <c r="A247" s="36" t="s">
        <v>341</v>
      </c>
      <c r="B247" s="2">
        <v>31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>
        <v>51</v>
      </c>
      <c r="Q247" s="2"/>
      <c r="R247" s="2"/>
      <c r="S247" s="2">
        <v>918</v>
      </c>
      <c r="T247" s="2"/>
      <c r="U247" s="2"/>
      <c r="V247" s="2"/>
      <c r="W247" s="2"/>
      <c r="X247" s="2"/>
      <c r="Y247" s="2"/>
      <c r="Z247" s="2"/>
      <c r="AA247" s="2">
        <f t="shared" si="3"/>
        <v>1000</v>
      </c>
    </row>
    <row r="248" spans="1:27" x14ac:dyDescent="0.3">
      <c r="A248" s="36" t="s">
        <v>342</v>
      </c>
      <c r="B248" s="2">
        <v>62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>
        <v>104</v>
      </c>
      <c r="Q248" s="2"/>
      <c r="R248" s="2"/>
      <c r="S248" s="2">
        <v>834</v>
      </c>
      <c r="T248" s="2"/>
      <c r="U248" s="2"/>
      <c r="V248" s="2"/>
      <c r="W248" s="2"/>
      <c r="X248" s="2"/>
      <c r="Y248" s="2"/>
      <c r="Z248" s="2"/>
      <c r="AA248" s="2">
        <f t="shared" si="3"/>
        <v>1000</v>
      </c>
    </row>
    <row r="249" spans="1:27" x14ac:dyDescent="0.3">
      <c r="A249" s="36" t="s">
        <v>343</v>
      </c>
      <c r="B249" s="2">
        <v>360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>
        <v>512</v>
      </c>
      <c r="Q249" s="2"/>
      <c r="R249" s="2"/>
      <c r="S249" s="2">
        <v>128</v>
      </c>
      <c r="T249" s="2"/>
      <c r="U249" s="2"/>
      <c r="V249" s="2"/>
      <c r="W249" s="2"/>
      <c r="X249" s="2"/>
      <c r="Y249" s="2"/>
      <c r="Z249" s="2"/>
      <c r="AA249" s="2">
        <f t="shared" si="3"/>
        <v>1000</v>
      </c>
    </row>
    <row r="250" spans="1:27" x14ac:dyDescent="0.3">
      <c r="A250" s="36" t="s">
        <v>344</v>
      </c>
      <c r="B250" s="2">
        <v>422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>
        <v>564</v>
      </c>
      <c r="Q250" s="2"/>
      <c r="R250" s="2">
        <v>14</v>
      </c>
      <c r="S250" s="2"/>
      <c r="T250" s="2"/>
      <c r="U250" s="2"/>
      <c r="V250" s="2"/>
      <c r="W250" s="2"/>
      <c r="X250" s="2"/>
      <c r="Y250" s="2"/>
      <c r="Z250" s="2"/>
      <c r="AA250" s="2">
        <f t="shared" si="3"/>
        <v>1000</v>
      </c>
    </row>
    <row r="251" spans="1:27" x14ac:dyDescent="0.3">
      <c r="A251" s="36" t="s">
        <v>345</v>
      </c>
      <c r="B251" s="2">
        <v>411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>
        <v>547</v>
      </c>
      <c r="Q251" s="2"/>
      <c r="R251" s="2">
        <v>42</v>
      </c>
      <c r="S251" s="2"/>
      <c r="T251" s="2"/>
      <c r="U251" s="2"/>
      <c r="V251" s="2"/>
      <c r="W251" s="2"/>
      <c r="X251" s="2"/>
      <c r="Y251" s="2"/>
      <c r="Z251" s="2"/>
      <c r="AA251" s="2">
        <f t="shared" si="3"/>
        <v>1000</v>
      </c>
    </row>
    <row r="252" spans="1:27" x14ac:dyDescent="0.3">
      <c r="A252" s="36" t="s">
        <v>346</v>
      </c>
      <c r="B252" s="2">
        <v>300</v>
      </c>
      <c r="C252" s="2">
        <v>140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>
        <v>400</v>
      </c>
      <c r="Q252" s="2"/>
      <c r="R252" s="2">
        <v>160</v>
      </c>
      <c r="S252" s="2"/>
      <c r="T252" s="2"/>
      <c r="U252" s="2"/>
      <c r="V252" s="2"/>
      <c r="W252" s="2"/>
      <c r="X252" s="2"/>
      <c r="Y252" s="2"/>
      <c r="Z252" s="2"/>
      <c r="AA252" s="2">
        <f t="shared" si="3"/>
        <v>1000</v>
      </c>
    </row>
    <row r="253" spans="1:27" x14ac:dyDescent="0.3">
      <c r="A253" s="36" t="s">
        <v>347</v>
      </c>
      <c r="B253" s="2">
        <v>28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>
        <v>46</v>
      </c>
      <c r="Q253" s="2"/>
      <c r="R253" s="2"/>
      <c r="S253" s="2">
        <v>926</v>
      </c>
      <c r="T253" s="2"/>
      <c r="U253" s="2"/>
      <c r="V253" s="2"/>
      <c r="W253" s="2"/>
      <c r="X253" s="2"/>
      <c r="Y253" s="2"/>
      <c r="Z253" s="2"/>
      <c r="AA253" s="2">
        <f t="shared" si="3"/>
        <v>1000</v>
      </c>
    </row>
    <row r="254" spans="1:27" x14ac:dyDescent="0.3">
      <c r="A254" s="36" t="s">
        <v>348</v>
      </c>
      <c r="B254" s="2">
        <v>36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>
        <v>54</v>
      </c>
      <c r="Q254" s="2"/>
      <c r="R254" s="2"/>
      <c r="S254" s="2">
        <v>892</v>
      </c>
      <c r="T254" s="2"/>
      <c r="U254" s="2"/>
      <c r="V254" s="2"/>
      <c r="W254" s="2"/>
      <c r="X254" s="2">
        <v>18</v>
      </c>
      <c r="Y254" s="2"/>
      <c r="Z254" s="2"/>
      <c r="AA254" s="2">
        <f t="shared" si="3"/>
        <v>1000</v>
      </c>
    </row>
    <row r="255" spans="1:27" x14ac:dyDescent="0.3">
      <c r="A255" s="36" t="s">
        <v>349</v>
      </c>
      <c r="B255" s="2">
        <v>41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>
        <v>72</v>
      </c>
      <c r="Q255" s="2"/>
      <c r="R255" s="2"/>
      <c r="S255" s="2">
        <v>773</v>
      </c>
      <c r="T255" s="2"/>
      <c r="U255" s="2"/>
      <c r="V255" s="2"/>
      <c r="W255" s="2"/>
      <c r="X255" s="2">
        <v>114</v>
      </c>
      <c r="Y255" s="2"/>
      <c r="Z255" s="2"/>
      <c r="AA255" s="2">
        <f t="shared" si="3"/>
        <v>1000</v>
      </c>
    </row>
    <row r="256" spans="1:27" x14ac:dyDescent="0.3">
      <c r="A256" s="36" t="s">
        <v>350</v>
      </c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>
        <v>43</v>
      </c>
      <c r="Q256" s="2">
        <v>422</v>
      </c>
      <c r="R256" s="2"/>
      <c r="S256" s="2">
        <v>113</v>
      </c>
      <c r="T256" s="2"/>
      <c r="U256" s="2"/>
      <c r="V256" s="2"/>
      <c r="W256" s="2"/>
      <c r="X256" s="2">
        <v>422</v>
      </c>
      <c r="Y256" s="2"/>
      <c r="Z256" s="2"/>
      <c r="AA256" s="2">
        <f t="shared" si="3"/>
        <v>1000</v>
      </c>
    </row>
    <row r="257" spans="1:27" x14ac:dyDescent="0.3">
      <c r="A257" s="36" t="s">
        <v>351</v>
      </c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>
        <v>46</v>
      </c>
      <c r="Q257" s="2">
        <v>477</v>
      </c>
      <c r="R257" s="2"/>
      <c r="S257" s="2"/>
      <c r="T257" s="2"/>
      <c r="U257" s="2"/>
      <c r="V257" s="2"/>
      <c r="W257" s="2"/>
      <c r="X257" s="2">
        <v>477</v>
      </c>
      <c r="Y257" s="2"/>
      <c r="Z257" s="2"/>
      <c r="AA257" s="2">
        <f t="shared" si="3"/>
        <v>1000</v>
      </c>
    </row>
    <row r="258" spans="1:27" x14ac:dyDescent="0.3">
      <c r="A258" s="36" t="s">
        <v>352</v>
      </c>
      <c r="B258" s="2">
        <v>306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>
        <v>694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>
        <f t="shared" si="3"/>
        <v>1000</v>
      </c>
    </row>
    <row r="259" spans="1:27" x14ac:dyDescent="0.3">
      <c r="A259" s="36" t="s">
        <v>353</v>
      </c>
      <c r="B259" s="2">
        <v>290</v>
      </c>
      <c r="C259" s="2"/>
      <c r="D259" s="2"/>
      <c r="E259" s="2"/>
      <c r="F259" s="2"/>
      <c r="G259" s="2">
        <v>44</v>
      </c>
      <c r="H259" s="2"/>
      <c r="I259" s="2"/>
      <c r="J259" s="2"/>
      <c r="K259" s="2"/>
      <c r="L259" s="2"/>
      <c r="M259" s="2"/>
      <c r="N259" s="2"/>
      <c r="O259" s="2"/>
      <c r="P259" s="2">
        <v>628</v>
      </c>
      <c r="Q259" s="2"/>
      <c r="R259" s="2">
        <v>38</v>
      </c>
      <c r="S259" s="2"/>
      <c r="T259" s="2"/>
      <c r="U259" s="2"/>
      <c r="V259" s="2"/>
      <c r="W259" s="2"/>
      <c r="X259" s="2"/>
      <c r="Y259" s="2"/>
      <c r="Z259" s="2"/>
      <c r="AA259" s="2">
        <f t="shared" ref="AA259:AA322" si="4">SUM(B259:Z259)</f>
        <v>1000</v>
      </c>
    </row>
    <row r="260" spans="1:27" x14ac:dyDescent="0.3">
      <c r="A260" s="36" t="s">
        <v>354</v>
      </c>
      <c r="B260" s="2">
        <v>65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>
        <v>26</v>
      </c>
      <c r="Q260" s="2"/>
      <c r="R260" s="2"/>
      <c r="S260" s="2">
        <v>909</v>
      </c>
      <c r="T260" s="2"/>
      <c r="U260" s="2"/>
      <c r="V260" s="2"/>
      <c r="W260" s="2"/>
      <c r="X260" s="2"/>
      <c r="Y260" s="2"/>
      <c r="Z260" s="2"/>
      <c r="AA260" s="2">
        <f t="shared" si="4"/>
        <v>1000</v>
      </c>
    </row>
    <row r="261" spans="1:27" x14ac:dyDescent="0.3">
      <c r="A261" s="36" t="s">
        <v>355</v>
      </c>
      <c r="B261" s="2">
        <v>109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>
        <v>48</v>
      </c>
      <c r="Q261" s="2"/>
      <c r="R261" s="2"/>
      <c r="S261" s="2">
        <v>843</v>
      </c>
      <c r="T261" s="2"/>
      <c r="U261" s="2"/>
      <c r="V261" s="2"/>
      <c r="W261" s="2"/>
      <c r="X261" s="2"/>
      <c r="Y261" s="2"/>
      <c r="Z261" s="2"/>
      <c r="AA261" s="2">
        <f t="shared" si="4"/>
        <v>1000</v>
      </c>
    </row>
    <row r="262" spans="1:27" x14ac:dyDescent="0.3">
      <c r="A262" s="36" t="s">
        <v>356</v>
      </c>
      <c r="B262" s="2">
        <v>457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>
        <v>128</v>
      </c>
      <c r="Q262" s="2"/>
      <c r="R262" s="2"/>
      <c r="S262" s="2">
        <v>415</v>
      </c>
      <c r="T262" s="2"/>
      <c r="U262" s="2"/>
      <c r="V262" s="2"/>
      <c r="W262" s="2"/>
      <c r="X262" s="2"/>
      <c r="Y262" s="2"/>
      <c r="Z262" s="2"/>
      <c r="AA262" s="2">
        <f t="shared" si="4"/>
        <v>1000</v>
      </c>
    </row>
    <row r="263" spans="1:27" x14ac:dyDescent="0.3">
      <c r="A263" s="36" t="s">
        <v>357</v>
      </c>
      <c r="B263" s="2">
        <v>769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>
        <v>193</v>
      </c>
      <c r="Q263" s="2"/>
      <c r="R263" s="2"/>
      <c r="S263" s="2">
        <v>38</v>
      </c>
      <c r="T263" s="2"/>
      <c r="U263" s="2"/>
      <c r="V263" s="2"/>
      <c r="W263" s="2"/>
      <c r="X263" s="2"/>
      <c r="Y263" s="2"/>
      <c r="Z263" s="2"/>
      <c r="AA263" s="2">
        <f t="shared" si="4"/>
        <v>1000</v>
      </c>
    </row>
    <row r="264" spans="1:27" x14ac:dyDescent="0.3">
      <c r="A264" s="36" t="s">
        <v>358</v>
      </c>
      <c r="B264" s="2">
        <v>794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>
        <v>158</v>
      </c>
      <c r="Q264" s="2"/>
      <c r="R264" s="2">
        <v>16</v>
      </c>
      <c r="S264" s="2">
        <v>32</v>
      </c>
      <c r="T264" s="2"/>
      <c r="U264" s="2"/>
      <c r="V264" s="2"/>
      <c r="W264" s="2"/>
      <c r="X264" s="2"/>
      <c r="Y264" s="2"/>
      <c r="Z264" s="2"/>
      <c r="AA264" s="2">
        <f t="shared" si="4"/>
        <v>1000</v>
      </c>
    </row>
    <row r="265" spans="1:27" x14ac:dyDescent="0.3">
      <c r="A265" s="36" t="s">
        <v>359</v>
      </c>
      <c r="B265" s="2">
        <v>755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>
        <v>188</v>
      </c>
      <c r="Q265" s="2"/>
      <c r="R265" s="2">
        <v>19</v>
      </c>
      <c r="S265" s="2">
        <v>38</v>
      </c>
      <c r="T265" s="2"/>
      <c r="U265" s="2"/>
      <c r="V265" s="2"/>
      <c r="W265" s="2"/>
      <c r="X265" s="2"/>
      <c r="Y265" s="2"/>
      <c r="Z265" s="2"/>
      <c r="AA265" s="2">
        <f t="shared" si="4"/>
        <v>1000</v>
      </c>
    </row>
    <row r="266" spans="1:27" x14ac:dyDescent="0.3">
      <c r="A266" s="36" t="s">
        <v>360</v>
      </c>
      <c r="B266" s="2">
        <v>482</v>
      </c>
      <c r="C266" s="2">
        <v>241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>
        <v>241</v>
      </c>
      <c r="Q266" s="2"/>
      <c r="R266" s="2">
        <v>36</v>
      </c>
      <c r="S266" s="2"/>
      <c r="T266" s="2"/>
      <c r="U266" s="2"/>
      <c r="V266" s="2"/>
      <c r="W266" s="2"/>
      <c r="X266" s="2"/>
      <c r="Y266" s="2"/>
      <c r="Z266" s="2"/>
      <c r="AA266" s="2">
        <f t="shared" si="4"/>
        <v>1000</v>
      </c>
    </row>
    <row r="267" spans="1:27" x14ac:dyDescent="0.3">
      <c r="A267" s="36" t="s">
        <v>361</v>
      </c>
      <c r="B267" s="2"/>
      <c r="C267" s="2">
        <v>62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>
        <v>20</v>
      </c>
      <c r="Q267" s="2"/>
      <c r="R267" s="2"/>
      <c r="S267" s="2">
        <v>918</v>
      </c>
      <c r="T267" s="2"/>
      <c r="U267" s="2"/>
      <c r="V267" s="2"/>
      <c r="W267" s="2"/>
      <c r="X267" s="2"/>
      <c r="Y267" s="2"/>
      <c r="Z267" s="2"/>
      <c r="AA267" s="2">
        <f t="shared" si="4"/>
        <v>1000</v>
      </c>
    </row>
    <row r="268" spans="1:27" x14ac:dyDescent="0.3">
      <c r="A268" s="36" t="s">
        <v>362</v>
      </c>
      <c r="B268" s="2">
        <v>101</v>
      </c>
      <c r="C268" s="2"/>
      <c r="D268" s="2">
        <v>130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>
        <v>44</v>
      </c>
      <c r="Q268" s="2"/>
      <c r="R268" s="2"/>
      <c r="S268" s="2">
        <v>725</v>
      </c>
      <c r="T268" s="2"/>
      <c r="U268" s="2"/>
      <c r="V268" s="2"/>
      <c r="W268" s="2"/>
      <c r="X268" s="2"/>
      <c r="Y268" s="2"/>
      <c r="Z268" s="2"/>
      <c r="AA268" s="2">
        <f t="shared" si="4"/>
        <v>1000</v>
      </c>
    </row>
    <row r="269" spans="1:27" x14ac:dyDescent="0.3">
      <c r="A269" s="36" t="s">
        <v>363</v>
      </c>
      <c r="B269" s="2">
        <v>99</v>
      </c>
      <c r="C269" s="2"/>
      <c r="D269" s="2">
        <v>127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>
        <v>70</v>
      </c>
      <c r="Q269" s="2"/>
      <c r="R269" s="2"/>
      <c r="S269" s="2">
        <v>704</v>
      </c>
      <c r="T269" s="2"/>
      <c r="U269" s="2"/>
      <c r="V269" s="2"/>
      <c r="W269" s="2"/>
      <c r="X269" s="2"/>
      <c r="Y269" s="2"/>
      <c r="Z269" s="2"/>
      <c r="AA269" s="2">
        <f t="shared" si="4"/>
        <v>1000</v>
      </c>
    </row>
    <row r="270" spans="1:27" x14ac:dyDescent="0.3">
      <c r="A270" s="36" t="s">
        <v>364</v>
      </c>
      <c r="B270" s="2">
        <v>692</v>
      </c>
      <c r="C270" s="2"/>
      <c r="D270" s="2">
        <v>96</v>
      </c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>
        <v>115</v>
      </c>
      <c r="Q270" s="2"/>
      <c r="R270" s="2"/>
      <c r="S270" s="2">
        <v>97</v>
      </c>
      <c r="T270" s="2"/>
      <c r="U270" s="2"/>
      <c r="V270" s="2"/>
      <c r="W270" s="2"/>
      <c r="X270" s="2"/>
      <c r="Y270" s="2"/>
      <c r="Z270" s="2"/>
      <c r="AA270" s="2">
        <f t="shared" si="4"/>
        <v>1000</v>
      </c>
    </row>
    <row r="271" spans="1:27" x14ac:dyDescent="0.3">
      <c r="A271" s="36" t="s">
        <v>365</v>
      </c>
      <c r="B271" s="2">
        <v>543</v>
      </c>
      <c r="C271" s="2"/>
      <c r="D271" s="2">
        <v>217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>
        <v>131</v>
      </c>
      <c r="Q271" s="2"/>
      <c r="R271" s="2"/>
      <c r="S271" s="2">
        <v>109</v>
      </c>
      <c r="T271" s="2"/>
      <c r="U271" s="2"/>
      <c r="V271" s="2"/>
      <c r="W271" s="2"/>
      <c r="X271" s="2"/>
      <c r="Y271" s="2"/>
      <c r="Z271" s="2"/>
      <c r="AA271" s="2">
        <f t="shared" si="4"/>
        <v>1000</v>
      </c>
    </row>
    <row r="272" spans="1:27" x14ac:dyDescent="0.3">
      <c r="A272" s="36" t="s">
        <v>366</v>
      </c>
      <c r="B272" s="2"/>
      <c r="C272" s="2">
        <v>191</v>
      </c>
      <c r="D272" s="2">
        <v>586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>
        <v>220</v>
      </c>
      <c r="Q272" s="2"/>
      <c r="R272" s="2">
        <v>3</v>
      </c>
      <c r="S272" s="2"/>
      <c r="T272" s="2"/>
      <c r="U272" s="2"/>
      <c r="V272" s="2"/>
      <c r="W272" s="2"/>
      <c r="X272" s="2"/>
      <c r="Y272" s="2"/>
      <c r="Z272" s="2"/>
      <c r="AA272" s="2">
        <f t="shared" si="4"/>
        <v>1000</v>
      </c>
    </row>
    <row r="273" spans="1:27" x14ac:dyDescent="0.3">
      <c r="A273" s="36" t="s">
        <v>367</v>
      </c>
      <c r="B273" s="2"/>
      <c r="C273" s="2">
        <v>660</v>
      </c>
      <c r="D273" s="2"/>
      <c r="E273" s="2">
        <v>129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>
        <v>176</v>
      </c>
      <c r="Q273" s="2"/>
      <c r="R273" s="2">
        <v>35</v>
      </c>
      <c r="S273" s="2"/>
      <c r="T273" s="2"/>
      <c r="U273" s="2"/>
      <c r="V273" s="2"/>
      <c r="W273" s="2"/>
      <c r="X273" s="2"/>
      <c r="Y273" s="2"/>
      <c r="Z273" s="2"/>
      <c r="AA273" s="2">
        <f t="shared" si="4"/>
        <v>1000</v>
      </c>
    </row>
    <row r="274" spans="1:27" x14ac:dyDescent="0.3">
      <c r="A274" s="36" t="s">
        <v>368</v>
      </c>
      <c r="B274" s="2">
        <v>108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>
        <v>752</v>
      </c>
      <c r="T274" s="2"/>
      <c r="U274" s="2"/>
      <c r="V274" s="2"/>
      <c r="W274" s="2"/>
      <c r="X274" s="2">
        <v>140</v>
      </c>
      <c r="Y274" s="2"/>
      <c r="Z274" s="2"/>
      <c r="AA274" s="2">
        <f t="shared" si="4"/>
        <v>1000</v>
      </c>
    </row>
    <row r="275" spans="1:27" x14ac:dyDescent="0.3">
      <c r="A275" s="36" t="s">
        <v>369</v>
      </c>
      <c r="B275" s="2">
        <v>114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>
        <v>681</v>
      </c>
      <c r="T275" s="2"/>
      <c r="U275" s="2"/>
      <c r="V275" s="2"/>
      <c r="W275" s="2"/>
      <c r="X275" s="2">
        <v>205</v>
      </c>
      <c r="Y275" s="2"/>
      <c r="Z275" s="2"/>
      <c r="AA275" s="2">
        <f t="shared" si="4"/>
        <v>1000</v>
      </c>
    </row>
    <row r="276" spans="1:27" x14ac:dyDescent="0.3">
      <c r="A276" s="36" t="s">
        <v>370</v>
      </c>
      <c r="B276" s="2">
        <v>206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>
        <v>547</v>
      </c>
      <c r="T276" s="2"/>
      <c r="U276" s="2"/>
      <c r="V276" s="2"/>
      <c r="W276" s="2"/>
      <c r="X276" s="2">
        <v>247</v>
      </c>
      <c r="Y276" s="2"/>
      <c r="Z276" s="2"/>
      <c r="AA276" s="2">
        <f t="shared" si="4"/>
        <v>1000</v>
      </c>
    </row>
    <row r="277" spans="1:27" x14ac:dyDescent="0.3">
      <c r="A277" s="36" t="s">
        <v>371</v>
      </c>
      <c r="B277" s="2">
        <v>457.2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>
        <v>45.4</v>
      </c>
      <c r="R277" s="2"/>
      <c r="S277" s="2">
        <v>40.299999999999997</v>
      </c>
      <c r="T277" s="2">
        <v>457.2</v>
      </c>
      <c r="U277" s="2"/>
      <c r="V277" s="2"/>
      <c r="W277" s="2"/>
      <c r="X277" s="2"/>
      <c r="Y277" s="2"/>
      <c r="Z277" s="2"/>
      <c r="AA277" s="2">
        <f t="shared" si="4"/>
        <v>1000.0999999999999</v>
      </c>
    </row>
    <row r="278" spans="1:27" x14ac:dyDescent="0.3">
      <c r="A278" s="36" t="s">
        <v>372</v>
      </c>
      <c r="B278" s="2">
        <v>803</v>
      </c>
      <c r="C278" s="2">
        <v>80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>
        <v>72</v>
      </c>
      <c r="Q278" s="2"/>
      <c r="R278" s="2"/>
      <c r="S278" s="2">
        <v>45</v>
      </c>
      <c r="T278" s="2"/>
      <c r="U278" s="2"/>
      <c r="V278" s="2"/>
      <c r="W278" s="2"/>
      <c r="X278" s="2"/>
      <c r="Y278" s="2"/>
      <c r="Z278" s="2"/>
      <c r="AA278" s="2">
        <f t="shared" si="4"/>
        <v>1000</v>
      </c>
    </row>
    <row r="279" spans="1:27" x14ac:dyDescent="0.3">
      <c r="A279" s="36" t="s">
        <v>373</v>
      </c>
      <c r="B279" s="2"/>
      <c r="C279" s="2">
        <v>900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>
        <v>100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>
        <f t="shared" si="4"/>
        <v>1000</v>
      </c>
    </row>
    <row r="280" spans="1:27" x14ac:dyDescent="0.3">
      <c r="A280" s="36" t="s">
        <v>374</v>
      </c>
      <c r="B280" s="2"/>
      <c r="C280" s="2">
        <v>649</v>
      </c>
      <c r="D280" s="2"/>
      <c r="E280" s="2">
        <v>169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>
        <v>130</v>
      </c>
      <c r="Q280" s="2"/>
      <c r="R280" s="2">
        <v>52</v>
      </c>
      <c r="S280" s="2"/>
      <c r="T280" s="2"/>
      <c r="U280" s="2"/>
      <c r="V280" s="2"/>
      <c r="W280" s="2"/>
      <c r="X280" s="2"/>
      <c r="Y280" s="2"/>
      <c r="Z280" s="2"/>
      <c r="AA280" s="2">
        <f t="shared" si="4"/>
        <v>1000</v>
      </c>
    </row>
    <row r="281" spans="1:27" x14ac:dyDescent="0.3">
      <c r="A281" s="36" t="s">
        <v>375</v>
      </c>
      <c r="B281" s="2">
        <v>456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>
        <v>438</v>
      </c>
      <c r="T281" s="2"/>
      <c r="U281" s="2"/>
      <c r="V281" s="2"/>
      <c r="W281" s="2"/>
      <c r="X281" s="2">
        <v>106</v>
      </c>
      <c r="Y281" s="2"/>
      <c r="Z281" s="2"/>
      <c r="AA281" s="2">
        <f t="shared" si="4"/>
        <v>1000</v>
      </c>
    </row>
    <row r="282" spans="1:27" x14ac:dyDescent="0.3">
      <c r="A282" s="36" t="s">
        <v>376</v>
      </c>
      <c r="B282" s="2">
        <v>483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>
        <v>405</v>
      </c>
      <c r="T282" s="2"/>
      <c r="U282" s="2"/>
      <c r="V282" s="2"/>
      <c r="W282" s="2"/>
      <c r="X282" s="2">
        <v>112</v>
      </c>
      <c r="Y282" s="2"/>
      <c r="Z282" s="2"/>
      <c r="AA282" s="2">
        <f t="shared" si="4"/>
        <v>1000</v>
      </c>
    </row>
    <row r="283" spans="1:27" x14ac:dyDescent="0.3">
      <c r="A283" s="36" t="s">
        <v>377</v>
      </c>
      <c r="B283" s="2">
        <v>643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>
        <v>194</v>
      </c>
      <c r="T283" s="2"/>
      <c r="U283" s="2"/>
      <c r="V283" s="2"/>
      <c r="W283" s="2"/>
      <c r="X283" s="2">
        <v>163</v>
      </c>
      <c r="Y283" s="2"/>
      <c r="Z283" s="2"/>
      <c r="AA283" s="2">
        <f t="shared" si="4"/>
        <v>1000</v>
      </c>
    </row>
    <row r="284" spans="1:27" x14ac:dyDescent="0.3">
      <c r="A284" s="36" t="s">
        <v>378</v>
      </c>
      <c r="B284" s="2">
        <v>617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>
        <v>187</v>
      </c>
      <c r="T284" s="2"/>
      <c r="U284" s="2"/>
      <c r="V284" s="2"/>
      <c r="W284" s="2"/>
      <c r="X284" s="2">
        <v>196</v>
      </c>
      <c r="Y284" s="2"/>
      <c r="Z284" s="2"/>
      <c r="AA284" s="2">
        <f t="shared" si="4"/>
        <v>1000</v>
      </c>
    </row>
    <row r="285" spans="1:27" x14ac:dyDescent="0.3">
      <c r="A285" s="36" t="s">
        <v>379</v>
      </c>
      <c r="B285" s="2">
        <v>968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>
        <v>16</v>
      </c>
      <c r="Q285" s="2"/>
      <c r="R285" s="2">
        <v>16</v>
      </c>
      <c r="S285" s="2"/>
      <c r="T285" s="2"/>
      <c r="U285" s="2"/>
      <c r="V285" s="2"/>
      <c r="W285" s="2"/>
      <c r="X285" s="2"/>
      <c r="Y285" s="2"/>
      <c r="Z285" s="2"/>
      <c r="AA285" s="2">
        <f t="shared" si="4"/>
        <v>1000</v>
      </c>
    </row>
    <row r="286" spans="1:27" x14ac:dyDescent="0.3">
      <c r="A286" s="36" t="s">
        <v>380</v>
      </c>
      <c r="B286" s="2">
        <v>881</v>
      </c>
      <c r="C286" s="2">
        <v>75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>
        <v>15</v>
      </c>
      <c r="Q286" s="2"/>
      <c r="R286" s="2">
        <v>29</v>
      </c>
      <c r="S286" s="2"/>
      <c r="T286" s="2"/>
      <c r="U286" s="2"/>
      <c r="V286" s="2"/>
      <c r="W286" s="2"/>
      <c r="X286" s="2"/>
      <c r="Y286" s="2"/>
      <c r="Z286" s="2"/>
      <c r="AA286" s="2">
        <f t="shared" si="4"/>
        <v>1000</v>
      </c>
    </row>
    <row r="287" spans="1:27" x14ac:dyDescent="0.3">
      <c r="A287" s="36" t="s">
        <v>381</v>
      </c>
      <c r="B287" s="2"/>
      <c r="C287" s="2">
        <v>915</v>
      </c>
      <c r="D287" s="2"/>
      <c r="E287" s="2">
        <v>29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>
        <v>14</v>
      </c>
      <c r="Q287" s="2"/>
      <c r="R287" s="2">
        <v>42</v>
      </c>
      <c r="S287" s="2"/>
      <c r="T287" s="2"/>
      <c r="U287" s="2"/>
      <c r="V287" s="2"/>
      <c r="W287" s="2"/>
      <c r="X287" s="2"/>
      <c r="Y287" s="2"/>
      <c r="Z287" s="2"/>
      <c r="AA287" s="2">
        <f t="shared" si="4"/>
        <v>1000</v>
      </c>
    </row>
    <row r="288" spans="1:27" x14ac:dyDescent="0.3">
      <c r="A288" s="36" t="s">
        <v>382</v>
      </c>
      <c r="B288" s="2">
        <v>395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>
        <v>528</v>
      </c>
      <c r="T288" s="2"/>
      <c r="U288" s="2"/>
      <c r="V288" s="2"/>
      <c r="W288" s="2"/>
      <c r="X288" s="2">
        <v>77</v>
      </c>
      <c r="Y288" s="2"/>
      <c r="Z288" s="2"/>
      <c r="AA288" s="2">
        <f t="shared" si="4"/>
        <v>1000</v>
      </c>
    </row>
    <row r="289" spans="1:27" x14ac:dyDescent="0.3">
      <c r="A289" s="36" t="s">
        <v>383</v>
      </c>
      <c r="B289" s="2">
        <v>387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>
        <v>516</v>
      </c>
      <c r="T289" s="2"/>
      <c r="U289" s="2"/>
      <c r="V289" s="2"/>
      <c r="W289" s="2"/>
      <c r="X289" s="2">
        <v>97</v>
      </c>
      <c r="Y289" s="2"/>
      <c r="Z289" s="2"/>
      <c r="AA289" s="2">
        <f t="shared" si="4"/>
        <v>1000</v>
      </c>
    </row>
    <row r="290" spans="1:27" x14ac:dyDescent="0.3">
      <c r="A290" s="36" t="s">
        <v>384</v>
      </c>
      <c r="B290" s="2">
        <v>429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>
        <v>457</v>
      </c>
      <c r="T290" s="2"/>
      <c r="U290" s="2"/>
      <c r="V290" s="2"/>
      <c r="W290" s="2"/>
      <c r="X290" s="2">
        <v>114</v>
      </c>
      <c r="Y290" s="2"/>
      <c r="Z290" s="2"/>
      <c r="AA290" s="2">
        <f t="shared" si="4"/>
        <v>1000</v>
      </c>
    </row>
    <row r="291" spans="1:27" x14ac:dyDescent="0.3">
      <c r="A291" s="36" t="s">
        <v>385</v>
      </c>
      <c r="B291" s="2">
        <v>493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>
        <v>245</v>
      </c>
      <c r="T291" s="2">
        <v>164</v>
      </c>
      <c r="U291" s="2"/>
      <c r="V291" s="2"/>
      <c r="W291" s="2"/>
      <c r="X291" s="2">
        <v>98</v>
      </c>
      <c r="Y291" s="2"/>
      <c r="Z291" s="2"/>
      <c r="AA291" s="2">
        <f t="shared" si="4"/>
        <v>1000</v>
      </c>
    </row>
    <row r="292" spans="1:27" x14ac:dyDescent="0.3">
      <c r="A292" s="36" t="s">
        <v>386</v>
      </c>
      <c r="B292" s="2">
        <v>592</v>
      </c>
      <c r="C292" s="2"/>
      <c r="D292" s="2">
        <v>294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>
        <v>25</v>
      </c>
      <c r="Q292" s="2"/>
      <c r="R292" s="2"/>
      <c r="S292" s="2">
        <v>89</v>
      </c>
      <c r="T292" s="2"/>
      <c r="U292" s="2"/>
      <c r="V292" s="2"/>
      <c r="W292" s="2"/>
      <c r="X292" s="2"/>
      <c r="Y292" s="2"/>
      <c r="Z292" s="2"/>
      <c r="AA292" s="2">
        <f t="shared" si="4"/>
        <v>1000</v>
      </c>
    </row>
    <row r="293" spans="1:27" x14ac:dyDescent="0.3">
      <c r="A293" s="36" t="s">
        <v>387</v>
      </c>
      <c r="B293" s="2">
        <v>638</v>
      </c>
      <c r="C293" s="2"/>
      <c r="D293" s="2">
        <v>322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>
        <v>16</v>
      </c>
      <c r="Q293" s="2"/>
      <c r="R293" s="2">
        <v>24</v>
      </c>
      <c r="S293" s="2"/>
      <c r="T293" s="2"/>
      <c r="U293" s="2"/>
      <c r="V293" s="2"/>
      <c r="W293" s="2"/>
      <c r="X293" s="2"/>
      <c r="Y293" s="2"/>
      <c r="Z293" s="2"/>
      <c r="AA293" s="2">
        <f t="shared" si="4"/>
        <v>1000</v>
      </c>
    </row>
    <row r="294" spans="1:27" x14ac:dyDescent="0.3">
      <c r="A294" s="36" t="s">
        <v>388</v>
      </c>
      <c r="B294" s="2">
        <v>352</v>
      </c>
      <c r="C294" s="2"/>
      <c r="D294" s="2">
        <v>589</v>
      </c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>
        <v>12</v>
      </c>
      <c r="Q294" s="2"/>
      <c r="R294" s="2">
        <v>47</v>
      </c>
      <c r="S294" s="2"/>
      <c r="T294" s="2"/>
      <c r="U294" s="2"/>
      <c r="V294" s="2"/>
      <c r="W294" s="2"/>
      <c r="X294" s="2"/>
      <c r="Y294" s="2"/>
      <c r="Z294" s="2"/>
      <c r="AA294" s="2">
        <f t="shared" si="4"/>
        <v>1000</v>
      </c>
    </row>
    <row r="295" spans="1:27" x14ac:dyDescent="0.3">
      <c r="A295" s="36" t="s">
        <v>389</v>
      </c>
      <c r="B295" s="2">
        <v>150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>
        <v>526</v>
      </c>
      <c r="T295" s="2">
        <v>324</v>
      </c>
      <c r="U295" s="2"/>
      <c r="V295" s="2"/>
      <c r="W295" s="2"/>
      <c r="X295" s="2"/>
      <c r="Y295" s="2"/>
      <c r="Z295" s="2"/>
      <c r="AA295" s="2">
        <f t="shared" si="4"/>
        <v>1000</v>
      </c>
    </row>
    <row r="296" spans="1:27" x14ac:dyDescent="0.3">
      <c r="A296" s="36" t="s">
        <v>390</v>
      </c>
      <c r="B296" s="2">
        <v>277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>
        <v>393</v>
      </c>
      <c r="T296" s="2">
        <v>314</v>
      </c>
      <c r="U296" s="2"/>
      <c r="V296" s="2"/>
      <c r="W296" s="2"/>
      <c r="X296" s="2">
        <v>16</v>
      </c>
      <c r="Y296" s="2"/>
      <c r="Z296" s="2"/>
      <c r="AA296" s="2">
        <f t="shared" si="4"/>
        <v>1000</v>
      </c>
    </row>
    <row r="297" spans="1:27" x14ac:dyDescent="0.3">
      <c r="A297" s="36" t="s">
        <v>391</v>
      </c>
      <c r="B297" s="2">
        <v>273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>
        <v>390</v>
      </c>
      <c r="T297" s="2">
        <v>312</v>
      </c>
      <c r="U297" s="2"/>
      <c r="V297" s="2"/>
      <c r="W297" s="2"/>
      <c r="X297" s="2">
        <v>25</v>
      </c>
      <c r="Y297" s="2"/>
      <c r="Z297" s="2"/>
      <c r="AA297" s="2">
        <f t="shared" si="4"/>
        <v>1000</v>
      </c>
    </row>
    <row r="298" spans="1:27" x14ac:dyDescent="0.3">
      <c r="A298" s="36" t="s">
        <v>392</v>
      </c>
      <c r="B298" s="2">
        <v>380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>
        <v>192</v>
      </c>
      <c r="T298" s="2">
        <v>380</v>
      </c>
      <c r="U298" s="2"/>
      <c r="V298" s="2"/>
      <c r="W298" s="2"/>
      <c r="X298" s="2">
        <v>48</v>
      </c>
      <c r="Y298" s="2"/>
      <c r="Z298" s="2"/>
      <c r="AA298" s="2">
        <f t="shared" si="4"/>
        <v>1000</v>
      </c>
    </row>
    <row r="299" spans="1:27" x14ac:dyDescent="0.3">
      <c r="A299" s="36" t="s">
        <v>393</v>
      </c>
      <c r="B299" s="2">
        <v>930</v>
      </c>
      <c r="C299" s="2"/>
      <c r="D299" s="2"/>
      <c r="E299" s="2">
        <v>47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>
        <v>23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>
        <f t="shared" si="4"/>
        <v>1000</v>
      </c>
    </row>
    <row r="300" spans="1:27" x14ac:dyDescent="0.3">
      <c r="A300" s="36" t="s">
        <v>394</v>
      </c>
      <c r="B300" s="2">
        <v>851</v>
      </c>
      <c r="C300" s="2"/>
      <c r="D300" s="2"/>
      <c r="E300" s="2">
        <v>106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>
        <v>43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>
        <f t="shared" si="4"/>
        <v>1000</v>
      </c>
    </row>
    <row r="301" spans="1:27" x14ac:dyDescent="0.3">
      <c r="A301" s="36" t="s">
        <v>395</v>
      </c>
      <c r="B301" s="2">
        <v>760</v>
      </c>
      <c r="C301" s="2"/>
      <c r="D301" s="2"/>
      <c r="E301" s="2">
        <v>177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>
        <v>63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>
        <f t="shared" si="4"/>
        <v>1000</v>
      </c>
    </row>
    <row r="302" spans="1:27" x14ac:dyDescent="0.3">
      <c r="A302" s="36" t="s">
        <v>396</v>
      </c>
      <c r="B302" s="2">
        <v>9</v>
      </c>
      <c r="C302" s="2"/>
      <c r="D302" s="2"/>
      <c r="E302" s="2"/>
      <c r="F302" s="2"/>
      <c r="G302" s="2"/>
      <c r="H302" s="2"/>
      <c r="I302" s="2">
        <v>4</v>
      </c>
      <c r="J302" s="2"/>
      <c r="K302" s="2"/>
      <c r="L302" s="2"/>
      <c r="M302" s="2"/>
      <c r="N302" s="2"/>
      <c r="O302" s="2"/>
      <c r="P302" s="2"/>
      <c r="Q302" s="2"/>
      <c r="R302" s="2">
        <v>15</v>
      </c>
      <c r="S302" s="2">
        <v>972</v>
      </c>
      <c r="T302" s="2"/>
      <c r="U302" s="2"/>
      <c r="V302" s="2"/>
      <c r="W302" s="2"/>
      <c r="X302" s="2"/>
      <c r="Y302" s="2"/>
      <c r="Z302" s="2"/>
      <c r="AA302" s="2">
        <f t="shared" si="4"/>
        <v>1000</v>
      </c>
    </row>
    <row r="303" spans="1:27" x14ac:dyDescent="0.3">
      <c r="A303" s="36" t="s">
        <v>397</v>
      </c>
      <c r="B303" s="2">
        <v>20</v>
      </c>
      <c r="C303" s="2"/>
      <c r="D303" s="2"/>
      <c r="E303" s="2"/>
      <c r="F303" s="2"/>
      <c r="G303" s="2"/>
      <c r="H303" s="2"/>
      <c r="I303" s="2">
        <v>9</v>
      </c>
      <c r="J303" s="2"/>
      <c r="K303" s="2"/>
      <c r="L303" s="2"/>
      <c r="M303" s="2"/>
      <c r="N303" s="2"/>
      <c r="O303" s="2"/>
      <c r="P303" s="2"/>
      <c r="Q303" s="2"/>
      <c r="R303" s="2">
        <v>35</v>
      </c>
      <c r="S303" s="2">
        <v>936</v>
      </c>
      <c r="T303" s="2"/>
      <c r="U303" s="2"/>
      <c r="V303" s="2"/>
      <c r="W303" s="2"/>
      <c r="X303" s="2"/>
      <c r="Y303" s="2"/>
      <c r="Z303" s="2"/>
      <c r="AA303" s="2">
        <f t="shared" si="4"/>
        <v>1000</v>
      </c>
    </row>
    <row r="304" spans="1:27" x14ac:dyDescent="0.3">
      <c r="A304" s="36" t="s">
        <v>398</v>
      </c>
      <c r="B304" s="2">
        <v>24</v>
      </c>
      <c r="C304" s="2"/>
      <c r="D304" s="2"/>
      <c r="E304" s="2"/>
      <c r="F304" s="2"/>
      <c r="G304" s="2"/>
      <c r="H304" s="2"/>
      <c r="I304" s="2">
        <v>21</v>
      </c>
      <c r="J304" s="2"/>
      <c r="K304" s="2"/>
      <c r="L304" s="2"/>
      <c r="M304" s="2"/>
      <c r="N304" s="2"/>
      <c r="O304" s="2"/>
      <c r="P304" s="2"/>
      <c r="Q304" s="2"/>
      <c r="R304" s="2">
        <v>47</v>
      </c>
      <c r="S304" s="2">
        <v>908</v>
      </c>
      <c r="T304" s="2"/>
      <c r="U304" s="2"/>
      <c r="V304" s="2"/>
      <c r="W304" s="2"/>
      <c r="X304" s="2"/>
      <c r="Y304" s="2"/>
      <c r="Z304" s="2"/>
      <c r="AA304" s="2">
        <f t="shared" si="4"/>
        <v>1000</v>
      </c>
    </row>
    <row r="305" spans="1:27" x14ac:dyDescent="0.3">
      <c r="A305" s="36" t="s">
        <v>399</v>
      </c>
      <c r="B305" s="2">
        <v>41</v>
      </c>
      <c r="C305" s="2"/>
      <c r="D305" s="2"/>
      <c r="E305" s="2"/>
      <c r="F305" s="2"/>
      <c r="G305" s="2"/>
      <c r="H305" s="2"/>
      <c r="I305" s="2">
        <v>31</v>
      </c>
      <c r="J305" s="2"/>
      <c r="K305" s="2"/>
      <c r="L305" s="2"/>
      <c r="M305" s="2"/>
      <c r="N305" s="2"/>
      <c r="O305" s="2"/>
      <c r="P305" s="2"/>
      <c r="Q305" s="2"/>
      <c r="R305" s="2">
        <v>78</v>
      </c>
      <c r="S305" s="2">
        <v>850</v>
      </c>
      <c r="T305" s="2"/>
      <c r="U305" s="2"/>
      <c r="V305" s="2"/>
      <c r="W305" s="2"/>
      <c r="X305" s="2"/>
      <c r="Y305" s="2"/>
      <c r="Z305" s="2"/>
      <c r="AA305" s="2">
        <f t="shared" si="4"/>
        <v>1000</v>
      </c>
    </row>
    <row r="306" spans="1:27" x14ac:dyDescent="0.3">
      <c r="A306" s="36" t="s">
        <v>400</v>
      </c>
      <c r="B306" s="2">
        <v>89</v>
      </c>
      <c r="C306" s="2"/>
      <c r="D306" s="2"/>
      <c r="E306" s="2"/>
      <c r="F306" s="2"/>
      <c r="G306" s="2"/>
      <c r="H306" s="2"/>
      <c r="I306" s="2">
        <v>54</v>
      </c>
      <c r="J306" s="2"/>
      <c r="K306" s="2"/>
      <c r="L306" s="2"/>
      <c r="M306" s="2"/>
      <c r="N306" s="2"/>
      <c r="O306" s="2"/>
      <c r="P306" s="2"/>
      <c r="Q306" s="2"/>
      <c r="R306" s="2">
        <v>143</v>
      </c>
      <c r="S306" s="2">
        <v>714</v>
      </c>
      <c r="T306" s="2"/>
      <c r="U306" s="2"/>
      <c r="V306" s="2"/>
      <c r="W306" s="2"/>
      <c r="X306" s="2"/>
      <c r="Y306" s="2"/>
      <c r="Z306" s="2"/>
      <c r="AA306" s="2">
        <f t="shared" si="4"/>
        <v>1000</v>
      </c>
    </row>
    <row r="307" spans="1:27" x14ac:dyDescent="0.3">
      <c r="A307" s="36" t="s">
        <v>401</v>
      </c>
      <c r="B307" s="2">
        <v>123</v>
      </c>
      <c r="C307" s="2"/>
      <c r="D307" s="2"/>
      <c r="E307" s="2"/>
      <c r="F307" s="2"/>
      <c r="G307" s="2"/>
      <c r="H307" s="2"/>
      <c r="I307" s="2">
        <v>77</v>
      </c>
      <c r="J307" s="2"/>
      <c r="K307" s="2"/>
      <c r="L307" s="2"/>
      <c r="M307" s="2"/>
      <c r="N307" s="2"/>
      <c r="O307" s="2"/>
      <c r="P307" s="2"/>
      <c r="Q307" s="2"/>
      <c r="R307" s="2">
        <v>185</v>
      </c>
      <c r="S307" s="2">
        <v>615</v>
      </c>
      <c r="T307" s="2"/>
      <c r="U307" s="2"/>
      <c r="V307" s="2"/>
      <c r="W307" s="2"/>
      <c r="X307" s="2"/>
      <c r="Y307" s="2"/>
      <c r="Z307" s="2"/>
      <c r="AA307" s="2">
        <f t="shared" si="4"/>
        <v>1000</v>
      </c>
    </row>
    <row r="308" spans="1:27" x14ac:dyDescent="0.3">
      <c r="A308" s="36" t="s">
        <v>402</v>
      </c>
      <c r="B308" s="2">
        <v>6</v>
      </c>
      <c r="C308" s="2"/>
      <c r="D308" s="2"/>
      <c r="E308" s="2"/>
      <c r="F308" s="2"/>
      <c r="G308" s="2"/>
      <c r="H308" s="2"/>
      <c r="I308" s="2">
        <v>4</v>
      </c>
      <c r="J308" s="2"/>
      <c r="K308" s="2"/>
      <c r="L308" s="2"/>
      <c r="M308" s="2"/>
      <c r="N308" s="2"/>
      <c r="O308" s="2"/>
      <c r="P308" s="2"/>
      <c r="Q308" s="2"/>
      <c r="R308" s="2">
        <v>9</v>
      </c>
      <c r="S308" s="2">
        <v>981</v>
      </c>
      <c r="T308" s="2"/>
      <c r="U308" s="2"/>
      <c r="V308" s="2"/>
      <c r="W308" s="2"/>
      <c r="X308" s="2"/>
      <c r="Y308" s="2"/>
      <c r="Z308" s="2"/>
      <c r="AA308" s="2">
        <f t="shared" si="4"/>
        <v>1000</v>
      </c>
    </row>
    <row r="309" spans="1:27" x14ac:dyDescent="0.3">
      <c r="A309" s="36" t="s">
        <v>403</v>
      </c>
      <c r="B309" s="2">
        <v>13</v>
      </c>
      <c r="C309" s="2"/>
      <c r="D309" s="2"/>
      <c r="E309" s="2"/>
      <c r="F309" s="2"/>
      <c r="G309" s="2"/>
      <c r="H309" s="2"/>
      <c r="I309" s="2">
        <v>17</v>
      </c>
      <c r="J309" s="2"/>
      <c r="K309" s="2"/>
      <c r="L309" s="2"/>
      <c r="M309" s="2"/>
      <c r="N309" s="2"/>
      <c r="O309" s="2"/>
      <c r="P309" s="2"/>
      <c r="Q309" s="2"/>
      <c r="R309" s="2">
        <v>29</v>
      </c>
      <c r="S309" s="2">
        <v>941</v>
      </c>
      <c r="T309" s="2"/>
      <c r="U309" s="2"/>
      <c r="V309" s="2"/>
      <c r="W309" s="2"/>
      <c r="X309" s="2"/>
      <c r="Y309" s="2"/>
      <c r="Z309" s="2"/>
      <c r="AA309" s="2">
        <f t="shared" si="4"/>
        <v>1000</v>
      </c>
    </row>
    <row r="310" spans="1:27" x14ac:dyDescent="0.3">
      <c r="A310" s="36" t="s">
        <v>404</v>
      </c>
      <c r="B310" s="2">
        <v>16</v>
      </c>
      <c r="C310" s="2"/>
      <c r="D310" s="2"/>
      <c r="E310" s="2"/>
      <c r="F310" s="2"/>
      <c r="G310" s="2"/>
      <c r="H310" s="2"/>
      <c r="I310" s="2">
        <v>30</v>
      </c>
      <c r="J310" s="2"/>
      <c r="K310" s="2"/>
      <c r="L310" s="2"/>
      <c r="M310" s="2"/>
      <c r="N310" s="2"/>
      <c r="O310" s="2"/>
      <c r="P310" s="2"/>
      <c r="Q310" s="2"/>
      <c r="R310" s="2">
        <v>60</v>
      </c>
      <c r="S310" s="2">
        <v>894</v>
      </c>
      <c r="T310" s="2"/>
      <c r="U310" s="2"/>
      <c r="V310" s="2"/>
      <c r="W310" s="2"/>
      <c r="X310" s="2"/>
      <c r="Y310" s="2"/>
      <c r="Z310" s="2"/>
      <c r="AA310" s="2">
        <f t="shared" si="4"/>
        <v>1000</v>
      </c>
    </row>
    <row r="311" spans="1:27" x14ac:dyDescent="0.3">
      <c r="A311" s="36" t="s">
        <v>405</v>
      </c>
      <c r="B311" s="2">
        <v>39</v>
      </c>
      <c r="C311" s="2"/>
      <c r="D311" s="2"/>
      <c r="E311" s="2"/>
      <c r="F311" s="2"/>
      <c r="G311" s="2"/>
      <c r="H311" s="2"/>
      <c r="I311" s="2">
        <v>59</v>
      </c>
      <c r="J311" s="2"/>
      <c r="K311" s="2"/>
      <c r="L311" s="2"/>
      <c r="M311" s="2"/>
      <c r="N311" s="2"/>
      <c r="O311" s="2"/>
      <c r="P311" s="2"/>
      <c r="Q311" s="2"/>
      <c r="R311" s="2">
        <v>118</v>
      </c>
      <c r="S311" s="2">
        <v>784</v>
      </c>
      <c r="T311" s="2"/>
      <c r="U311" s="2"/>
      <c r="V311" s="2"/>
      <c r="W311" s="2"/>
      <c r="X311" s="2"/>
      <c r="Y311" s="2"/>
      <c r="Z311" s="2"/>
      <c r="AA311" s="2">
        <f t="shared" si="4"/>
        <v>1000</v>
      </c>
    </row>
    <row r="312" spans="1:27" x14ac:dyDescent="0.3">
      <c r="A312" s="36" t="s">
        <v>406</v>
      </c>
      <c r="B312" s="2">
        <v>69</v>
      </c>
      <c r="C312" s="2"/>
      <c r="D312" s="2"/>
      <c r="E312" s="2"/>
      <c r="F312" s="2"/>
      <c r="G312" s="2"/>
      <c r="H312" s="2"/>
      <c r="I312" s="2">
        <v>109</v>
      </c>
      <c r="J312" s="2"/>
      <c r="K312" s="2"/>
      <c r="L312" s="2"/>
      <c r="M312" s="2"/>
      <c r="N312" s="2"/>
      <c r="O312" s="2"/>
      <c r="P312" s="2"/>
      <c r="Q312" s="2"/>
      <c r="R312" s="2">
        <v>164</v>
      </c>
      <c r="S312" s="2">
        <v>658</v>
      </c>
      <c r="T312" s="2"/>
      <c r="U312" s="2"/>
      <c r="V312" s="2"/>
      <c r="W312" s="2"/>
      <c r="X312" s="2"/>
      <c r="Y312" s="2"/>
      <c r="Z312" s="2"/>
      <c r="AA312" s="2">
        <f t="shared" si="4"/>
        <v>1000</v>
      </c>
    </row>
    <row r="313" spans="1:27" x14ac:dyDescent="0.3">
      <c r="A313" s="36" t="s">
        <v>407</v>
      </c>
      <c r="B313" s="2">
        <v>119</v>
      </c>
      <c r="C313" s="2"/>
      <c r="D313" s="2"/>
      <c r="E313" s="2"/>
      <c r="F313" s="2"/>
      <c r="G313" s="2"/>
      <c r="H313" s="2"/>
      <c r="I313" s="2">
        <v>186</v>
      </c>
      <c r="J313" s="2"/>
      <c r="K313" s="2"/>
      <c r="L313" s="2"/>
      <c r="M313" s="2"/>
      <c r="N313" s="2"/>
      <c r="O313" s="2"/>
      <c r="P313" s="2"/>
      <c r="Q313" s="2"/>
      <c r="R313" s="2">
        <v>272</v>
      </c>
      <c r="S313" s="2">
        <v>423</v>
      </c>
      <c r="T313" s="2"/>
      <c r="U313" s="2"/>
      <c r="V313" s="2"/>
      <c r="W313" s="2"/>
      <c r="X313" s="2"/>
      <c r="Y313" s="2"/>
      <c r="Z313" s="2"/>
      <c r="AA313" s="2">
        <f t="shared" si="4"/>
        <v>1000</v>
      </c>
    </row>
    <row r="314" spans="1:27" x14ac:dyDescent="0.3">
      <c r="A314" s="36" t="s">
        <v>408</v>
      </c>
      <c r="B314" s="2">
        <v>143</v>
      </c>
      <c r="C314" s="2"/>
      <c r="D314" s="2"/>
      <c r="E314" s="2"/>
      <c r="F314" s="2"/>
      <c r="G314" s="2"/>
      <c r="H314" s="2"/>
      <c r="I314" s="2">
        <v>239</v>
      </c>
      <c r="J314" s="2"/>
      <c r="K314" s="2"/>
      <c r="L314" s="2"/>
      <c r="M314" s="2"/>
      <c r="N314" s="2"/>
      <c r="O314" s="2"/>
      <c r="P314" s="2"/>
      <c r="Q314" s="2"/>
      <c r="R314" s="2">
        <v>428</v>
      </c>
      <c r="S314" s="2">
        <v>190</v>
      </c>
      <c r="T314" s="2"/>
      <c r="U314" s="2"/>
      <c r="V314" s="2"/>
      <c r="W314" s="2"/>
      <c r="X314" s="2"/>
      <c r="Y314" s="2"/>
      <c r="Z314" s="2"/>
      <c r="AA314" s="2">
        <f t="shared" si="4"/>
        <v>1000</v>
      </c>
    </row>
    <row r="315" spans="1:27" x14ac:dyDescent="0.3">
      <c r="A315" s="36" t="s">
        <v>409</v>
      </c>
      <c r="B315" s="2">
        <v>14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19</v>
      </c>
      <c r="S315" s="2">
        <v>967</v>
      </c>
      <c r="T315" s="2"/>
      <c r="U315" s="2"/>
      <c r="V315" s="2"/>
      <c r="W315" s="2"/>
      <c r="X315" s="2"/>
      <c r="Y315" s="2"/>
      <c r="Z315" s="2"/>
      <c r="AA315" s="2">
        <f t="shared" si="4"/>
        <v>1000</v>
      </c>
    </row>
    <row r="316" spans="1:27" x14ac:dyDescent="0.3">
      <c r="A316" s="36" t="s">
        <v>410</v>
      </c>
      <c r="B316" s="2">
        <v>25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>
        <v>44</v>
      </c>
      <c r="S316" s="2">
        <v>931</v>
      </c>
      <c r="T316" s="2"/>
      <c r="U316" s="2"/>
      <c r="V316" s="2"/>
      <c r="W316" s="2"/>
      <c r="X316" s="2"/>
      <c r="Y316" s="2"/>
      <c r="Z316" s="2"/>
      <c r="AA316" s="2">
        <f t="shared" si="4"/>
        <v>1000</v>
      </c>
    </row>
    <row r="317" spans="1:27" x14ac:dyDescent="0.3">
      <c r="A317" s="36" t="s">
        <v>411</v>
      </c>
      <c r="B317" s="2">
        <v>52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>
        <v>86</v>
      </c>
      <c r="S317" s="2">
        <v>862</v>
      </c>
      <c r="T317" s="2"/>
      <c r="U317" s="2"/>
      <c r="V317" s="2"/>
      <c r="W317" s="2"/>
      <c r="X317" s="2"/>
      <c r="Y317" s="2"/>
      <c r="Z317" s="2"/>
      <c r="AA317" s="2">
        <f t="shared" si="4"/>
        <v>1000</v>
      </c>
    </row>
    <row r="318" spans="1:27" x14ac:dyDescent="0.3">
      <c r="A318" s="36" t="s">
        <v>412</v>
      </c>
      <c r="B318" s="2">
        <v>111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>
        <v>149</v>
      </c>
      <c r="S318" s="2">
        <v>740</v>
      </c>
      <c r="T318" s="2"/>
      <c r="U318" s="2"/>
      <c r="V318" s="2"/>
      <c r="W318" s="2"/>
      <c r="X318" s="2"/>
      <c r="Y318" s="2"/>
      <c r="Z318" s="2"/>
      <c r="AA318" s="2">
        <f t="shared" si="4"/>
        <v>1000</v>
      </c>
    </row>
    <row r="319" spans="1:27" x14ac:dyDescent="0.3">
      <c r="A319" s="36" t="s">
        <v>413</v>
      </c>
      <c r="B319" s="2">
        <v>150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>
        <v>225</v>
      </c>
      <c r="S319" s="2">
        <v>625</v>
      </c>
      <c r="T319" s="2"/>
      <c r="U319" s="2"/>
      <c r="V319" s="2"/>
      <c r="W319" s="2"/>
      <c r="X319" s="2"/>
      <c r="Y319" s="2"/>
      <c r="Z319" s="2"/>
      <c r="AA319" s="2">
        <f t="shared" si="4"/>
        <v>1000</v>
      </c>
    </row>
    <row r="320" spans="1:27" x14ac:dyDescent="0.3">
      <c r="A320" s="36" t="s">
        <v>414</v>
      </c>
      <c r="B320" s="2">
        <v>223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>
        <v>333</v>
      </c>
      <c r="S320" s="2">
        <v>444</v>
      </c>
      <c r="T320" s="2"/>
      <c r="U320" s="2"/>
      <c r="V320" s="2"/>
      <c r="W320" s="2"/>
      <c r="X320" s="2"/>
      <c r="Y320" s="2"/>
      <c r="Z320" s="2"/>
      <c r="AA320" s="2">
        <f t="shared" si="4"/>
        <v>1000</v>
      </c>
    </row>
    <row r="321" spans="1:27" x14ac:dyDescent="0.3">
      <c r="A321" s="36" t="s">
        <v>415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>
        <v>909</v>
      </c>
      <c r="S321" s="2">
        <v>91</v>
      </c>
      <c r="T321" s="2"/>
      <c r="U321" s="2"/>
      <c r="V321" s="2"/>
      <c r="W321" s="2"/>
      <c r="X321" s="2"/>
      <c r="Y321" s="2"/>
      <c r="Z321" s="2"/>
      <c r="AA321" s="2">
        <f t="shared" si="4"/>
        <v>1000</v>
      </c>
    </row>
    <row r="322" spans="1:27" x14ac:dyDescent="0.3">
      <c r="A322" s="36" t="s">
        <v>416</v>
      </c>
      <c r="B322" s="2"/>
      <c r="C322" s="2"/>
      <c r="D322" s="2">
        <v>2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>
        <v>9</v>
      </c>
      <c r="S322" s="2">
        <v>989</v>
      </c>
      <c r="T322" s="2"/>
      <c r="U322" s="2"/>
      <c r="V322" s="2"/>
      <c r="W322" s="2"/>
      <c r="X322" s="2"/>
      <c r="Y322" s="2"/>
      <c r="Z322" s="2"/>
      <c r="AA322" s="2">
        <f t="shared" si="4"/>
        <v>1000</v>
      </c>
    </row>
    <row r="323" spans="1:27" x14ac:dyDescent="0.3">
      <c r="A323" s="36" t="s">
        <v>417</v>
      </c>
      <c r="B323" s="2">
        <v>12</v>
      </c>
      <c r="C323" s="2"/>
      <c r="D323" s="2"/>
      <c r="E323" s="2"/>
      <c r="F323" s="2"/>
      <c r="G323" s="2"/>
      <c r="H323" s="2"/>
      <c r="I323" s="2">
        <v>8</v>
      </c>
      <c r="J323" s="2"/>
      <c r="K323" s="2"/>
      <c r="L323" s="2"/>
      <c r="M323" s="2"/>
      <c r="N323" s="2"/>
      <c r="O323" s="2"/>
      <c r="P323" s="2"/>
      <c r="Q323" s="2"/>
      <c r="R323" s="2">
        <v>37</v>
      </c>
      <c r="S323" s="2">
        <v>943</v>
      </c>
      <c r="T323" s="2"/>
      <c r="U323" s="2"/>
      <c r="V323" s="2"/>
      <c r="W323" s="2"/>
      <c r="X323" s="2"/>
      <c r="Y323" s="2"/>
      <c r="Z323" s="2"/>
      <c r="AA323" s="2">
        <f t="shared" ref="AA323:AA386" si="5">SUM(B323:Z323)</f>
        <v>1000</v>
      </c>
    </row>
    <row r="324" spans="1:27" x14ac:dyDescent="0.3">
      <c r="A324" s="36" t="s">
        <v>418</v>
      </c>
      <c r="B324" s="2">
        <v>11</v>
      </c>
      <c r="C324" s="2"/>
      <c r="D324" s="2"/>
      <c r="E324" s="2"/>
      <c r="F324" s="2"/>
      <c r="G324" s="2"/>
      <c r="H324" s="2"/>
      <c r="I324" s="2">
        <v>11</v>
      </c>
      <c r="J324" s="2"/>
      <c r="K324" s="2"/>
      <c r="L324" s="2"/>
      <c r="M324" s="2"/>
      <c r="N324" s="2"/>
      <c r="O324" s="2"/>
      <c r="P324" s="2"/>
      <c r="Q324" s="2"/>
      <c r="R324" s="2">
        <v>57</v>
      </c>
      <c r="S324" s="2">
        <v>921</v>
      </c>
      <c r="T324" s="2"/>
      <c r="U324" s="2"/>
      <c r="V324" s="2"/>
      <c r="W324" s="2"/>
      <c r="X324" s="2"/>
      <c r="Y324" s="2"/>
      <c r="Z324" s="2"/>
      <c r="AA324" s="2">
        <f t="shared" si="5"/>
        <v>1000</v>
      </c>
    </row>
    <row r="325" spans="1:27" x14ac:dyDescent="0.3">
      <c r="A325" s="36" t="s">
        <v>419</v>
      </c>
      <c r="B325" s="2">
        <v>11</v>
      </c>
      <c r="C325" s="2"/>
      <c r="D325" s="2"/>
      <c r="E325" s="2"/>
      <c r="F325" s="2"/>
      <c r="G325" s="2"/>
      <c r="H325" s="2"/>
      <c r="I325" s="2">
        <v>11</v>
      </c>
      <c r="J325" s="2"/>
      <c r="K325" s="2"/>
      <c r="L325" s="2"/>
      <c r="M325" s="2"/>
      <c r="N325" s="2"/>
      <c r="O325" s="2"/>
      <c r="P325" s="2"/>
      <c r="Q325" s="2"/>
      <c r="R325" s="2">
        <v>89</v>
      </c>
      <c r="S325" s="2">
        <v>889</v>
      </c>
      <c r="T325" s="2"/>
      <c r="U325" s="2"/>
      <c r="V325" s="2"/>
      <c r="W325" s="2"/>
      <c r="X325" s="2"/>
      <c r="Y325" s="2"/>
      <c r="Z325" s="2"/>
      <c r="AA325" s="2">
        <f t="shared" si="5"/>
        <v>1000</v>
      </c>
    </row>
    <row r="326" spans="1:27" x14ac:dyDescent="0.3">
      <c r="A326" s="36" t="s">
        <v>420</v>
      </c>
      <c r="B326" s="2">
        <v>15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>
        <v>215</v>
      </c>
      <c r="S326" s="2">
        <v>770</v>
      </c>
      <c r="T326" s="2"/>
      <c r="U326" s="2"/>
      <c r="V326" s="2"/>
      <c r="W326" s="2"/>
      <c r="X326" s="2"/>
      <c r="Y326" s="2"/>
      <c r="Z326" s="2"/>
      <c r="AA326" s="2">
        <f t="shared" si="5"/>
        <v>1000</v>
      </c>
    </row>
    <row r="327" spans="1:27" x14ac:dyDescent="0.3">
      <c r="A327" s="36" t="s">
        <v>421</v>
      </c>
      <c r="B327" s="2">
        <v>61</v>
      </c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>
        <v>333</v>
      </c>
      <c r="S327" s="2">
        <v>606</v>
      </c>
      <c r="T327" s="2"/>
      <c r="U327" s="2"/>
      <c r="V327" s="2"/>
      <c r="W327" s="2"/>
      <c r="X327" s="2"/>
      <c r="Y327" s="2"/>
      <c r="Z327" s="2"/>
      <c r="AA327" s="2">
        <f t="shared" si="5"/>
        <v>1000</v>
      </c>
    </row>
    <row r="328" spans="1:27" x14ac:dyDescent="0.3">
      <c r="A328" s="36" t="s">
        <v>422</v>
      </c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>
        <v>818</v>
      </c>
      <c r="S328" s="2">
        <v>182</v>
      </c>
      <c r="T328" s="2"/>
      <c r="U328" s="2"/>
      <c r="V328" s="2"/>
      <c r="W328" s="2"/>
      <c r="X328" s="2"/>
      <c r="Y328" s="2"/>
      <c r="Z328" s="2"/>
      <c r="AA328" s="2">
        <f t="shared" si="5"/>
        <v>1000</v>
      </c>
    </row>
    <row r="329" spans="1:27" x14ac:dyDescent="0.3">
      <c r="A329" s="36" t="s">
        <v>423</v>
      </c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>
        <v>9</v>
      </c>
      <c r="S329" s="2">
        <v>991</v>
      </c>
      <c r="T329" s="2"/>
      <c r="U329" s="2"/>
      <c r="V329" s="2"/>
      <c r="W329" s="2"/>
      <c r="X329" s="2"/>
      <c r="Y329" s="2"/>
      <c r="Z329" s="2"/>
      <c r="AA329" s="2">
        <f t="shared" si="5"/>
        <v>1000</v>
      </c>
    </row>
    <row r="330" spans="1:27" x14ac:dyDescent="0.3">
      <c r="A330" s="36" t="s">
        <v>424</v>
      </c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17</v>
      </c>
      <c r="S330" s="2">
        <v>983</v>
      </c>
      <c r="T330" s="2"/>
      <c r="U330" s="2"/>
      <c r="V330" s="2"/>
      <c r="W330" s="2"/>
      <c r="X330" s="2"/>
      <c r="Y330" s="2"/>
      <c r="Z330" s="2"/>
      <c r="AA330" s="2">
        <f t="shared" si="5"/>
        <v>1000</v>
      </c>
    </row>
    <row r="331" spans="1:27" x14ac:dyDescent="0.3">
      <c r="A331" s="36" t="s">
        <v>425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>
        <v>34</v>
      </c>
      <c r="S331" s="2">
        <v>966</v>
      </c>
      <c r="T331" s="2"/>
      <c r="U331" s="2"/>
      <c r="V331" s="2"/>
      <c r="W331" s="2"/>
      <c r="X331" s="2"/>
      <c r="Y331" s="2"/>
      <c r="Z331" s="2"/>
      <c r="AA331" s="2">
        <f t="shared" si="5"/>
        <v>1000</v>
      </c>
    </row>
    <row r="332" spans="1:27" x14ac:dyDescent="0.3">
      <c r="A332" s="36" t="s">
        <v>426</v>
      </c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>
        <v>21</v>
      </c>
      <c r="N332" s="2"/>
      <c r="O332" s="2"/>
      <c r="P332" s="2"/>
      <c r="Q332" s="2"/>
      <c r="R332" s="2">
        <v>146</v>
      </c>
      <c r="S332" s="2">
        <v>833</v>
      </c>
      <c r="T332" s="2"/>
      <c r="U332" s="2"/>
      <c r="V332" s="2"/>
      <c r="W332" s="2"/>
      <c r="X332" s="2"/>
      <c r="Y332" s="2"/>
      <c r="Z332" s="2"/>
      <c r="AA332" s="2">
        <f t="shared" si="5"/>
        <v>1000</v>
      </c>
    </row>
    <row r="333" spans="1:27" x14ac:dyDescent="0.3">
      <c r="A333" s="36" t="s">
        <v>427</v>
      </c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>
        <v>28</v>
      </c>
      <c r="N333" s="2"/>
      <c r="O333" s="2"/>
      <c r="P333" s="2"/>
      <c r="Q333" s="2"/>
      <c r="R333" s="2">
        <v>224</v>
      </c>
      <c r="S333" s="2">
        <v>748</v>
      </c>
      <c r="T333" s="2"/>
      <c r="U333" s="2"/>
      <c r="V333" s="2"/>
      <c r="W333" s="2"/>
      <c r="X333" s="2"/>
      <c r="Y333" s="2"/>
      <c r="Z333" s="2"/>
      <c r="AA333" s="2">
        <f t="shared" si="5"/>
        <v>1000</v>
      </c>
    </row>
    <row r="334" spans="1:27" x14ac:dyDescent="0.3">
      <c r="A334" s="36" t="s">
        <v>428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>
        <v>135</v>
      </c>
      <c r="N334" s="2"/>
      <c r="O334" s="2"/>
      <c r="P334" s="2"/>
      <c r="Q334" s="2"/>
      <c r="R334" s="2">
        <v>470</v>
      </c>
      <c r="S334" s="2">
        <v>395</v>
      </c>
      <c r="T334" s="2"/>
      <c r="U334" s="2"/>
      <c r="V334" s="2"/>
      <c r="W334" s="2"/>
      <c r="X334" s="2"/>
      <c r="Y334" s="2"/>
      <c r="Z334" s="2"/>
      <c r="AA334" s="2">
        <f t="shared" si="5"/>
        <v>1000</v>
      </c>
    </row>
    <row r="335" spans="1:27" x14ac:dyDescent="0.3">
      <c r="A335" s="36" t="s">
        <v>429</v>
      </c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>
        <v>833</v>
      </c>
      <c r="S335" s="2">
        <v>167</v>
      </c>
      <c r="T335" s="2"/>
      <c r="U335" s="2"/>
      <c r="V335" s="2"/>
      <c r="W335" s="2"/>
      <c r="X335" s="2"/>
      <c r="Y335" s="2"/>
      <c r="Z335" s="2"/>
      <c r="AA335" s="2">
        <f t="shared" si="5"/>
        <v>1000</v>
      </c>
    </row>
    <row r="336" spans="1:27" x14ac:dyDescent="0.3">
      <c r="A336" s="36" t="s">
        <v>430</v>
      </c>
      <c r="B336" s="2"/>
      <c r="C336" s="2"/>
      <c r="D336" s="2"/>
      <c r="E336" s="2"/>
      <c r="F336" s="2"/>
      <c r="G336" s="2"/>
      <c r="H336" s="2"/>
      <c r="I336" s="2">
        <v>3</v>
      </c>
      <c r="J336" s="2"/>
      <c r="K336" s="2"/>
      <c r="L336" s="2"/>
      <c r="M336" s="2"/>
      <c r="N336" s="2"/>
      <c r="O336" s="2"/>
      <c r="P336" s="2"/>
      <c r="Q336" s="2"/>
      <c r="R336" s="2">
        <v>9</v>
      </c>
      <c r="S336" s="2">
        <v>988</v>
      </c>
      <c r="T336" s="2"/>
      <c r="U336" s="2"/>
      <c r="V336" s="2"/>
      <c r="W336" s="2"/>
      <c r="X336" s="2"/>
      <c r="Y336" s="2"/>
      <c r="Z336" s="2"/>
      <c r="AA336" s="2">
        <f t="shared" si="5"/>
        <v>1000</v>
      </c>
    </row>
    <row r="337" spans="1:27" x14ac:dyDescent="0.3">
      <c r="A337" s="36" t="s">
        <v>431</v>
      </c>
      <c r="B337" s="2"/>
      <c r="C337" s="2"/>
      <c r="D337" s="2">
        <v>12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20</v>
      </c>
      <c r="S337" s="2">
        <v>968</v>
      </c>
      <c r="T337" s="2"/>
      <c r="U337" s="2"/>
      <c r="V337" s="2"/>
      <c r="W337" s="2"/>
      <c r="X337" s="2"/>
      <c r="Y337" s="2"/>
      <c r="Z337" s="2"/>
      <c r="AA337" s="2">
        <f t="shared" si="5"/>
        <v>1000</v>
      </c>
    </row>
    <row r="338" spans="1:27" x14ac:dyDescent="0.3">
      <c r="A338" s="36" t="s">
        <v>432</v>
      </c>
      <c r="B338" s="2"/>
      <c r="C338" s="2"/>
      <c r="D338" s="2"/>
      <c r="E338" s="2"/>
      <c r="F338" s="2"/>
      <c r="G338" s="2"/>
      <c r="H338" s="2"/>
      <c r="I338" s="2">
        <v>54</v>
      </c>
      <c r="J338" s="2"/>
      <c r="K338" s="2"/>
      <c r="L338" s="2"/>
      <c r="M338" s="2"/>
      <c r="N338" s="2"/>
      <c r="O338" s="2"/>
      <c r="P338" s="2"/>
      <c r="Q338" s="2"/>
      <c r="R338" s="2">
        <v>54</v>
      </c>
      <c r="S338" s="2">
        <v>892</v>
      </c>
      <c r="T338" s="2"/>
      <c r="U338" s="2"/>
      <c r="V338" s="2"/>
      <c r="W338" s="2"/>
      <c r="X338" s="2"/>
      <c r="Y338" s="2"/>
      <c r="Z338" s="2"/>
      <c r="AA338" s="2">
        <f t="shared" si="5"/>
        <v>1000</v>
      </c>
    </row>
    <row r="339" spans="1:27" x14ac:dyDescent="0.3">
      <c r="A339" s="36" t="s">
        <v>433</v>
      </c>
      <c r="B339" s="2"/>
      <c r="C339" s="2"/>
      <c r="D339" s="2"/>
      <c r="E339" s="2"/>
      <c r="F339" s="2"/>
      <c r="G339" s="2"/>
      <c r="H339" s="2"/>
      <c r="I339" s="2">
        <v>182</v>
      </c>
      <c r="J339" s="2"/>
      <c r="K339" s="2"/>
      <c r="L339" s="2"/>
      <c r="M339" s="2"/>
      <c r="N339" s="2"/>
      <c r="O339" s="2"/>
      <c r="P339" s="2"/>
      <c r="Q339" s="2"/>
      <c r="R339" s="2">
        <v>182</v>
      </c>
      <c r="S339" s="2">
        <v>636</v>
      </c>
      <c r="T339" s="2"/>
      <c r="U339" s="2"/>
      <c r="V339" s="2"/>
      <c r="W339" s="2"/>
      <c r="X339" s="2"/>
      <c r="Y339" s="2"/>
      <c r="Z339" s="2"/>
      <c r="AA339" s="2">
        <f t="shared" si="5"/>
        <v>1000</v>
      </c>
    </row>
    <row r="340" spans="1:27" x14ac:dyDescent="0.3">
      <c r="A340" s="36" t="s">
        <v>434</v>
      </c>
      <c r="B340" s="2"/>
      <c r="C340" s="2"/>
      <c r="D340" s="2"/>
      <c r="E340" s="2"/>
      <c r="F340" s="2"/>
      <c r="G340" s="2"/>
      <c r="H340" s="2"/>
      <c r="I340" s="2">
        <v>286</v>
      </c>
      <c r="J340" s="2"/>
      <c r="K340" s="2"/>
      <c r="L340" s="2"/>
      <c r="M340" s="2"/>
      <c r="N340" s="2"/>
      <c r="O340" s="2"/>
      <c r="P340" s="2"/>
      <c r="Q340" s="2"/>
      <c r="R340" s="2">
        <v>285</v>
      </c>
      <c r="S340" s="2">
        <v>429</v>
      </c>
      <c r="T340" s="2"/>
      <c r="U340" s="2"/>
      <c r="V340" s="2"/>
      <c r="W340" s="2"/>
      <c r="X340" s="2"/>
      <c r="Y340" s="2"/>
      <c r="Z340" s="2"/>
      <c r="AA340" s="2">
        <f t="shared" si="5"/>
        <v>1000</v>
      </c>
    </row>
    <row r="341" spans="1:27" x14ac:dyDescent="0.3">
      <c r="A341" s="36" t="s">
        <v>435</v>
      </c>
      <c r="B341" s="2"/>
      <c r="C341" s="2"/>
      <c r="D341" s="2"/>
      <c r="E341" s="2"/>
      <c r="F341" s="2"/>
      <c r="G341" s="2"/>
      <c r="H341" s="2"/>
      <c r="I341" s="2">
        <v>277</v>
      </c>
      <c r="J341" s="2"/>
      <c r="K341" s="2"/>
      <c r="L341" s="2"/>
      <c r="M341" s="2"/>
      <c r="N341" s="2"/>
      <c r="O341" s="2"/>
      <c r="P341" s="2"/>
      <c r="Q341" s="2"/>
      <c r="R341" s="2">
        <v>390</v>
      </c>
      <c r="S341" s="2">
        <v>333</v>
      </c>
      <c r="T341" s="2"/>
      <c r="U341" s="2"/>
      <c r="V341" s="2"/>
      <c r="W341" s="2"/>
      <c r="X341" s="2"/>
      <c r="Y341" s="2"/>
      <c r="Z341" s="2"/>
      <c r="AA341" s="2">
        <f t="shared" si="5"/>
        <v>1000</v>
      </c>
    </row>
    <row r="342" spans="1:27" x14ac:dyDescent="0.3">
      <c r="A342" s="36" t="s">
        <v>436</v>
      </c>
      <c r="B342" s="2"/>
      <c r="C342" s="2"/>
      <c r="D342" s="2"/>
      <c r="E342" s="2"/>
      <c r="F342" s="2"/>
      <c r="G342" s="2"/>
      <c r="H342" s="2"/>
      <c r="I342" s="2">
        <v>334</v>
      </c>
      <c r="J342" s="2"/>
      <c r="K342" s="2"/>
      <c r="L342" s="2"/>
      <c r="M342" s="2"/>
      <c r="N342" s="2"/>
      <c r="O342" s="2"/>
      <c r="P342" s="2"/>
      <c r="Q342" s="2"/>
      <c r="R342" s="2">
        <v>533</v>
      </c>
      <c r="S342" s="2">
        <v>133</v>
      </c>
      <c r="T342" s="2"/>
      <c r="U342" s="2"/>
      <c r="V342" s="2"/>
      <c r="W342" s="2"/>
      <c r="X342" s="2"/>
      <c r="Y342" s="2"/>
      <c r="Z342" s="2"/>
      <c r="AA342" s="2">
        <f t="shared" si="5"/>
        <v>1000</v>
      </c>
    </row>
    <row r="343" spans="1:27" x14ac:dyDescent="0.3">
      <c r="A343" s="36" t="s">
        <v>437</v>
      </c>
      <c r="B343" s="2">
        <v>10</v>
      </c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>
        <v>10</v>
      </c>
      <c r="Q343" s="2"/>
      <c r="R343" s="2">
        <v>12</v>
      </c>
      <c r="S343" s="2">
        <v>968</v>
      </c>
      <c r="T343" s="2"/>
      <c r="U343" s="2"/>
      <c r="V343" s="2"/>
      <c r="W343" s="2"/>
      <c r="X343" s="2"/>
      <c r="Y343" s="2"/>
      <c r="Z343" s="2"/>
      <c r="AA343" s="2">
        <f t="shared" si="5"/>
        <v>1000</v>
      </c>
    </row>
    <row r="344" spans="1:27" x14ac:dyDescent="0.3">
      <c r="A344" s="36" t="s">
        <v>438</v>
      </c>
      <c r="B344" s="2">
        <v>13</v>
      </c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>
        <v>26</v>
      </c>
      <c r="Q344" s="2"/>
      <c r="R344" s="2">
        <v>39</v>
      </c>
      <c r="S344" s="2">
        <v>922</v>
      </c>
      <c r="T344" s="2"/>
      <c r="U344" s="2"/>
      <c r="V344" s="2"/>
      <c r="W344" s="2"/>
      <c r="X344" s="2"/>
      <c r="Y344" s="2"/>
      <c r="Z344" s="2"/>
      <c r="AA344" s="2">
        <f t="shared" si="5"/>
        <v>1000</v>
      </c>
    </row>
    <row r="345" spans="1:27" x14ac:dyDescent="0.3">
      <c r="A345" s="36" t="s">
        <v>439</v>
      </c>
      <c r="B345" s="2">
        <v>13</v>
      </c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>
        <v>38</v>
      </c>
      <c r="Q345" s="2"/>
      <c r="R345" s="2">
        <v>63</v>
      </c>
      <c r="S345" s="2">
        <v>886</v>
      </c>
      <c r="T345" s="2"/>
      <c r="U345" s="2"/>
      <c r="V345" s="2"/>
      <c r="W345" s="2"/>
      <c r="X345" s="2"/>
      <c r="Y345" s="2"/>
      <c r="Z345" s="2"/>
      <c r="AA345" s="2">
        <f t="shared" si="5"/>
        <v>1000</v>
      </c>
    </row>
    <row r="346" spans="1:27" x14ac:dyDescent="0.3">
      <c r="A346" s="36" t="s">
        <v>440</v>
      </c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>
        <v>80</v>
      </c>
      <c r="Q346" s="2"/>
      <c r="R346" s="2">
        <v>137</v>
      </c>
      <c r="S346" s="2">
        <v>783</v>
      </c>
      <c r="T346" s="2"/>
      <c r="U346" s="2"/>
      <c r="V346" s="2"/>
      <c r="W346" s="2"/>
      <c r="X346" s="2"/>
      <c r="Y346" s="2"/>
      <c r="Z346" s="2"/>
      <c r="AA346" s="2">
        <f t="shared" si="5"/>
        <v>1000</v>
      </c>
    </row>
    <row r="347" spans="1:27" x14ac:dyDescent="0.3">
      <c r="A347" s="36" t="s">
        <v>441</v>
      </c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>
        <v>191</v>
      </c>
      <c r="Q347" s="2"/>
      <c r="R347" s="2">
        <v>333</v>
      </c>
      <c r="S347" s="2">
        <v>476</v>
      </c>
      <c r="T347" s="2"/>
      <c r="U347" s="2"/>
      <c r="V347" s="2"/>
      <c r="W347" s="2"/>
      <c r="X347" s="2"/>
      <c r="Y347" s="2"/>
      <c r="Z347" s="2"/>
      <c r="AA347" s="2">
        <f t="shared" si="5"/>
        <v>1000</v>
      </c>
    </row>
    <row r="348" spans="1:27" x14ac:dyDescent="0.3">
      <c r="A348" s="36" t="s">
        <v>442</v>
      </c>
      <c r="B348" s="2">
        <v>33</v>
      </c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>
        <v>215</v>
      </c>
      <c r="Q348" s="2"/>
      <c r="R348" s="2">
        <v>430</v>
      </c>
      <c r="S348" s="2">
        <v>322</v>
      </c>
      <c r="T348" s="2"/>
      <c r="U348" s="2"/>
      <c r="V348" s="2"/>
      <c r="W348" s="2"/>
      <c r="X348" s="2"/>
      <c r="Y348" s="2"/>
      <c r="Z348" s="2"/>
      <c r="AA348" s="2">
        <f t="shared" si="5"/>
        <v>1000</v>
      </c>
    </row>
    <row r="349" spans="1:27" x14ac:dyDescent="0.3">
      <c r="A349" s="36" t="s">
        <v>443</v>
      </c>
      <c r="B349" s="2">
        <v>90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>
        <v>269</v>
      </c>
      <c r="Q349" s="2"/>
      <c r="R349" s="2">
        <v>537</v>
      </c>
      <c r="S349" s="2">
        <v>104</v>
      </c>
      <c r="T349" s="2"/>
      <c r="U349" s="2"/>
      <c r="V349" s="2"/>
      <c r="W349" s="2"/>
      <c r="X349" s="2"/>
      <c r="Y349" s="2"/>
      <c r="Z349" s="2"/>
      <c r="AA349" s="2">
        <f t="shared" si="5"/>
        <v>1000</v>
      </c>
    </row>
    <row r="350" spans="1:27" x14ac:dyDescent="0.3">
      <c r="A350" s="36" t="s">
        <v>444</v>
      </c>
      <c r="B350" s="2">
        <v>592</v>
      </c>
      <c r="C350" s="2"/>
      <c r="D350" s="2"/>
      <c r="E350" s="2"/>
      <c r="F350" s="2">
        <v>171</v>
      </c>
      <c r="G350" s="2"/>
      <c r="H350" s="2"/>
      <c r="I350" s="2"/>
      <c r="J350" s="2"/>
      <c r="K350" s="2"/>
      <c r="L350" s="2"/>
      <c r="M350" s="2"/>
      <c r="N350" s="2"/>
      <c r="O350" s="2"/>
      <c r="P350" s="2">
        <v>40</v>
      </c>
      <c r="Q350" s="2"/>
      <c r="R350" s="2">
        <v>197</v>
      </c>
      <c r="S350" s="2"/>
      <c r="T350" s="2"/>
      <c r="U350" s="2"/>
      <c r="V350" s="2"/>
      <c r="W350" s="2"/>
      <c r="X350" s="2"/>
      <c r="Y350" s="2"/>
      <c r="Z350" s="2"/>
      <c r="AA350" s="2">
        <f t="shared" si="5"/>
        <v>1000</v>
      </c>
    </row>
    <row r="351" spans="1:27" x14ac:dyDescent="0.3">
      <c r="A351" s="36" t="s">
        <v>445</v>
      </c>
      <c r="B351" s="2">
        <v>623</v>
      </c>
      <c r="C351" s="2"/>
      <c r="D351" s="2"/>
      <c r="E351" s="2"/>
      <c r="F351" s="2">
        <v>169</v>
      </c>
      <c r="G351" s="2"/>
      <c r="H351" s="2"/>
      <c r="I351" s="2"/>
      <c r="J351" s="2"/>
      <c r="K351" s="2"/>
      <c r="L351" s="2"/>
      <c r="M351" s="2"/>
      <c r="N351" s="2"/>
      <c r="O351" s="2"/>
      <c r="P351" s="2">
        <v>39</v>
      </c>
      <c r="Q351" s="2"/>
      <c r="R351" s="2">
        <v>169</v>
      </c>
      <c r="S351" s="2"/>
      <c r="T351" s="2"/>
      <c r="U351" s="2"/>
      <c r="V351" s="2"/>
      <c r="W351" s="2"/>
      <c r="X351" s="2"/>
      <c r="Y351" s="2"/>
      <c r="Z351" s="2"/>
      <c r="AA351" s="2">
        <f t="shared" si="5"/>
        <v>1000</v>
      </c>
    </row>
    <row r="352" spans="1:27" x14ac:dyDescent="0.3">
      <c r="A352" s="36" t="s">
        <v>446</v>
      </c>
      <c r="B352" s="2">
        <v>612</v>
      </c>
      <c r="C352" s="2"/>
      <c r="D352" s="2"/>
      <c r="E352" s="2"/>
      <c r="F352" s="2">
        <v>194</v>
      </c>
      <c r="G352" s="2"/>
      <c r="H352" s="2"/>
      <c r="I352" s="2"/>
      <c r="J352" s="2"/>
      <c r="K352" s="2"/>
      <c r="L352" s="2"/>
      <c r="M352" s="2"/>
      <c r="N352" s="2"/>
      <c r="O352" s="2"/>
      <c r="P352" s="2">
        <v>68</v>
      </c>
      <c r="Q352" s="2"/>
      <c r="R352" s="2">
        <v>126</v>
      </c>
      <c r="S352" s="2"/>
      <c r="T352" s="2"/>
      <c r="U352" s="2"/>
      <c r="V352" s="2"/>
      <c r="W352" s="2"/>
      <c r="X352" s="2"/>
      <c r="Y352" s="2"/>
      <c r="Z352" s="2"/>
      <c r="AA352" s="2">
        <f t="shared" si="5"/>
        <v>1000</v>
      </c>
    </row>
    <row r="353" spans="1:27" x14ac:dyDescent="0.3">
      <c r="A353" s="36" t="s">
        <v>447</v>
      </c>
      <c r="B353" s="2">
        <v>267</v>
      </c>
      <c r="C353" s="2"/>
      <c r="D353" s="2"/>
      <c r="E353" s="2"/>
      <c r="F353" s="2"/>
      <c r="G353" s="2"/>
      <c r="H353" s="2"/>
      <c r="I353" s="2">
        <v>22</v>
      </c>
      <c r="J353" s="2"/>
      <c r="K353" s="2"/>
      <c r="L353" s="2"/>
      <c r="M353" s="2"/>
      <c r="N353" s="2"/>
      <c r="O353" s="2"/>
      <c r="P353" s="2"/>
      <c r="Q353" s="2"/>
      <c r="R353" s="2">
        <v>45</v>
      </c>
      <c r="S353" s="2">
        <v>666</v>
      </c>
      <c r="T353" s="2"/>
      <c r="U353" s="2"/>
      <c r="V353" s="2"/>
      <c r="W353" s="2"/>
      <c r="X353" s="2"/>
      <c r="Y353" s="2"/>
      <c r="Z353" s="2"/>
      <c r="AA353" s="2">
        <f t="shared" si="5"/>
        <v>1000</v>
      </c>
    </row>
    <row r="354" spans="1:27" x14ac:dyDescent="0.3">
      <c r="A354" s="36" t="s">
        <v>448</v>
      </c>
      <c r="B354" s="2">
        <v>160</v>
      </c>
      <c r="C354" s="2"/>
      <c r="D354" s="2"/>
      <c r="E354" s="2"/>
      <c r="F354" s="2"/>
      <c r="G354" s="2"/>
      <c r="H354" s="2"/>
      <c r="I354" s="2">
        <v>13</v>
      </c>
      <c r="J354" s="2"/>
      <c r="K354" s="2"/>
      <c r="L354" s="2"/>
      <c r="M354" s="2"/>
      <c r="N354" s="2"/>
      <c r="O354" s="2"/>
      <c r="P354" s="2"/>
      <c r="Q354" s="2"/>
      <c r="R354" s="2">
        <v>27</v>
      </c>
      <c r="S354" s="2">
        <v>800</v>
      </c>
      <c r="T354" s="2"/>
      <c r="U354" s="2"/>
      <c r="V354" s="2"/>
      <c r="W354" s="2"/>
      <c r="X354" s="2"/>
      <c r="Y354" s="2"/>
      <c r="Z354" s="2"/>
      <c r="AA354" s="2">
        <f t="shared" si="5"/>
        <v>1000</v>
      </c>
    </row>
    <row r="355" spans="1:27" x14ac:dyDescent="0.3">
      <c r="A355" s="36" t="s">
        <v>449</v>
      </c>
      <c r="B355" s="2">
        <v>127</v>
      </c>
      <c r="C355" s="2"/>
      <c r="D355" s="2"/>
      <c r="E355" s="2"/>
      <c r="F355" s="2"/>
      <c r="G355" s="2"/>
      <c r="H355" s="2"/>
      <c r="I355" s="2">
        <v>9</v>
      </c>
      <c r="J355" s="2"/>
      <c r="K355" s="2"/>
      <c r="L355" s="2"/>
      <c r="M355" s="2"/>
      <c r="N355" s="2"/>
      <c r="O355" s="2"/>
      <c r="P355" s="2"/>
      <c r="Q355" s="2"/>
      <c r="R355" s="2">
        <v>25</v>
      </c>
      <c r="S355" s="2">
        <v>839</v>
      </c>
      <c r="T355" s="2"/>
      <c r="U355" s="2"/>
      <c r="V355" s="2"/>
      <c r="W355" s="2"/>
      <c r="X355" s="2"/>
      <c r="Y355" s="2"/>
      <c r="Z355" s="2"/>
      <c r="AA355" s="2">
        <f t="shared" si="5"/>
        <v>1000</v>
      </c>
    </row>
    <row r="356" spans="1:27" x14ac:dyDescent="0.3">
      <c r="A356" s="36" t="s">
        <v>450</v>
      </c>
      <c r="B356" s="2">
        <v>72</v>
      </c>
      <c r="C356" s="2"/>
      <c r="D356" s="2"/>
      <c r="E356" s="2"/>
      <c r="F356" s="2"/>
      <c r="G356" s="2"/>
      <c r="H356" s="2"/>
      <c r="I356" s="2">
        <v>9</v>
      </c>
      <c r="J356" s="2"/>
      <c r="K356" s="2"/>
      <c r="L356" s="2"/>
      <c r="M356" s="2"/>
      <c r="N356" s="2"/>
      <c r="O356" s="2"/>
      <c r="P356" s="2"/>
      <c r="Q356" s="2"/>
      <c r="R356" s="2">
        <v>18</v>
      </c>
      <c r="S356" s="2">
        <v>901</v>
      </c>
      <c r="T356" s="2"/>
      <c r="U356" s="2"/>
      <c r="V356" s="2"/>
      <c r="W356" s="2"/>
      <c r="X356" s="2"/>
      <c r="Y356" s="2"/>
      <c r="Z356" s="2"/>
      <c r="AA356" s="2">
        <f t="shared" si="5"/>
        <v>1000</v>
      </c>
    </row>
    <row r="357" spans="1:27" x14ac:dyDescent="0.3">
      <c r="A357" s="36" t="s">
        <v>451</v>
      </c>
      <c r="B357" s="2">
        <v>67</v>
      </c>
      <c r="C357" s="2"/>
      <c r="D357" s="2"/>
      <c r="E357" s="2"/>
      <c r="F357" s="2"/>
      <c r="G357" s="2"/>
      <c r="H357" s="2"/>
      <c r="I357" s="2">
        <v>112</v>
      </c>
      <c r="J357" s="2"/>
      <c r="K357" s="2"/>
      <c r="L357" s="2"/>
      <c r="M357" s="2"/>
      <c r="N357" s="2"/>
      <c r="O357" s="2"/>
      <c r="P357" s="2"/>
      <c r="Q357" s="2"/>
      <c r="R357" s="2">
        <v>69</v>
      </c>
      <c r="S357" s="2">
        <v>752</v>
      </c>
      <c r="T357" s="2"/>
      <c r="U357" s="2"/>
      <c r="V357" s="2"/>
      <c r="W357" s="2"/>
      <c r="X357" s="2"/>
      <c r="Y357" s="2"/>
      <c r="Z357" s="2"/>
      <c r="AA357" s="2">
        <f t="shared" si="5"/>
        <v>1000</v>
      </c>
    </row>
    <row r="358" spans="1:27" x14ac:dyDescent="0.3">
      <c r="A358" s="36" t="s">
        <v>452</v>
      </c>
      <c r="B358" s="2">
        <v>942</v>
      </c>
      <c r="C358" s="2"/>
      <c r="D358" s="2"/>
      <c r="E358" s="2"/>
      <c r="F358" s="2"/>
      <c r="G358" s="2"/>
      <c r="H358" s="2"/>
      <c r="I358" s="2">
        <v>29</v>
      </c>
      <c r="J358" s="2"/>
      <c r="K358" s="2"/>
      <c r="L358" s="2"/>
      <c r="M358" s="2"/>
      <c r="N358" s="2"/>
      <c r="O358" s="2"/>
      <c r="P358" s="2"/>
      <c r="Q358" s="2"/>
      <c r="R358" s="2">
        <v>29</v>
      </c>
      <c r="S358" s="2"/>
      <c r="T358" s="2"/>
      <c r="U358" s="2"/>
      <c r="V358" s="2"/>
      <c r="W358" s="2"/>
      <c r="X358" s="2"/>
      <c r="Y358" s="2"/>
      <c r="Z358" s="2"/>
      <c r="AA358" s="2">
        <f t="shared" si="5"/>
        <v>1000</v>
      </c>
    </row>
    <row r="359" spans="1:27" x14ac:dyDescent="0.3">
      <c r="A359" s="36" t="s">
        <v>453</v>
      </c>
      <c r="B359" s="2">
        <v>972</v>
      </c>
      <c r="C359" s="2"/>
      <c r="D359" s="2"/>
      <c r="E359" s="2"/>
      <c r="F359" s="2"/>
      <c r="G359" s="2"/>
      <c r="H359" s="2"/>
      <c r="I359" s="2">
        <v>14</v>
      </c>
      <c r="J359" s="2"/>
      <c r="K359" s="2"/>
      <c r="L359" s="2"/>
      <c r="M359" s="2"/>
      <c r="N359" s="2"/>
      <c r="O359" s="2"/>
      <c r="P359" s="2"/>
      <c r="Q359" s="2"/>
      <c r="R359" s="2">
        <v>14</v>
      </c>
      <c r="S359" s="2"/>
      <c r="T359" s="2"/>
      <c r="U359" s="2"/>
      <c r="V359" s="2"/>
      <c r="W359" s="2"/>
      <c r="X359" s="2"/>
      <c r="Y359" s="2"/>
      <c r="Z359" s="2"/>
      <c r="AA359" s="2">
        <f t="shared" si="5"/>
        <v>1000</v>
      </c>
    </row>
    <row r="360" spans="1:27" x14ac:dyDescent="0.3">
      <c r="A360" s="36" t="s">
        <v>454</v>
      </c>
      <c r="B360" s="2">
        <v>438</v>
      </c>
      <c r="C360" s="2"/>
      <c r="D360" s="2"/>
      <c r="E360" s="2"/>
      <c r="F360" s="2"/>
      <c r="G360" s="2"/>
      <c r="H360" s="2"/>
      <c r="I360" s="2">
        <v>7</v>
      </c>
      <c r="J360" s="2"/>
      <c r="K360" s="2"/>
      <c r="L360" s="2"/>
      <c r="M360" s="2"/>
      <c r="N360" s="2"/>
      <c r="O360" s="2"/>
      <c r="P360" s="2"/>
      <c r="Q360" s="2"/>
      <c r="R360" s="2">
        <v>7</v>
      </c>
      <c r="S360" s="2">
        <v>548</v>
      </c>
      <c r="T360" s="2"/>
      <c r="U360" s="2"/>
      <c r="V360" s="2"/>
      <c r="W360" s="2"/>
      <c r="X360" s="2"/>
      <c r="Y360" s="2"/>
      <c r="Z360" s="2"/>
      <c r="AA360" s="2">
        <f t="shared" si="5"/>
        <v>1000</v>
      </c>
    </row>
    <row r="361" spans="1:27" x14ac:dyDescent="0.3">
      <c r="A361" s="36" t="s">
        <v>455</v>
      </c>
      <c r="B361" s="2">
        <v>276</v>
      </c>
      <c r="C361" s="2"/>
      <c r="D361" s="2"/>
      <c r="E361" s="2"/>
      <c r="F361" s="2"/>
      <c r="G361" s="2"/>
      <c r="H361" s="2"/>
      <c r="I361" s="2">
        <v>5</v>
      </c>
      <c r="J361" s="2"/>
      <c r="K361" s="2"/>
      <c r="L361" s="2"/>
      <c r="M361" s="2"/>
      <c r="N361" s="2"/>
      <c r="O361" s="2"/>
      <c r="P361" s="2"/>
      <c r="Q361" s="2"/>
      <c r="R361" s="2">
        <v>5</v>
      </c>
      <c r="S361" s="2">
        <v>714</v>
      </c>
      <c r="T361" s="2"/>
      <c r="U361" s="2"/>
      <c r="V361" s="2"/>
      <c r="W361" s="2"/>
      <c r="X361" s="2"/>
      <c r="Y361" s="2"/>
      <c r="Z361" s="2"/>
      <c r="AA361" s="2">
        <f t="shared" si="5"/>
        <v>1000</v>
      </c>
    </row>
    <row r="362" spans="1:27" x14ac:dyDescent="0.3">
      <c r="A362" s="36" t="s">
        <v>456</v>
      </c>
      <c r="B362" s="2">
        <v>229</v>
      </c>
      <c r="C362" s="2"/>
      <c r="D362" s="2"/>
      <c r="E362" s="2"/>
      <c r="F362" s="2"/>
      <c r="G362" s="2"/>
      <c r="H362" s="2"/>
      <c r="I362" s="2">
        <v>4</v>
      </c>
      <c r="J362" s="2"/>
      <c r="K362" s="2"/>
      <c r="L362" s="2"/>
      <c r="M362" s="2"/>
      <c r="N362" s="2"/>
      <c r="O362" s="2"/>
      <c r="P362" s="2"/>
      <c r="Q362" s="2"/>
      <c r="R362" s="2">
        <v>4</v>
      </c>
      <c r="S362" s="2">
        <v>763</v>
      </c>
      <c r="T362" s="2"/>
      <c r="U362" s="2"/>
      <c r="V362" s="2"/>
      <c r="W362" s="2"/>
      <c r="X362" s="2"/>
      <c r="Y362" s="2"/>
      <c r="Z362" s="2"/>
      <c r="AA362" s="2">
        <f t="shared" si="5"/>
        <v>1000</v>
      </c>
    </row>
    <row r="363" spans="1:27" x14ac:dyDescent="0.3">
      <c r="A363" s="36" t="s">
        <v>457</v>
      </c>
      <c r="B363" s="2">
        <v>74</v>
      </c>
      <c r="C363" s="2"/>
      <c r="D363" s="2"/>
      <c r="E363" s="2"/>
      <c r="F363" s="2"/>
      <c r="G363" s="2"/>
      <c r="H363" s="2"/>
      <c r="I363" s="2">
        <v>2</v>
      </c>
      <c r="J363" s="2"/>
      <c r="K363" s="2"/>
      <c r="L363" s="2"/>
      <c r="M363" s="2"/>
      <c r="N363" s="2"/>
      <c r="O363" s="2"/>
      <c r="P363" s="2"/>
      <c r="Q363" s="2"/>
      <c r="R363" s="2">
        <v>2</v>
      </c>
      <c r="S363" s="2">
        <v>922</v>
      </c>
      <c r="T363" s="2"/>
      <c r="U363" s="2"/>
      <c r="V363" s="2"/>
      <c r="W363" s="2"/>
      <c r="X363" s="2"/>
      <c r="Y363" s="2"/>
      <c r="Z363" s="2"/>
      <c r="AA363" s="2">
        <f t="shared" si="5"/>
        <v>1000</v>
      </c>
    </row>
    <row r="364" spans="1:27" x14ac:dyDescent="0.3">
      <c r="A364" s="36" t="s">
        <v>458</v>
      </c>
      <c r="B364" s="2"/>
      <c r="C364" s="2"/>
      <c r="D364" s="2"/>
      <c r="E364" s="2">
        <v>779</v>
      </c>
      <c r="F364" s="2"/>
      <c r="G364" s="2"/>
      <c r="H364" s="2"/>
      <c r="I364" s="2">
        <v>91</v>
      </c>
      <c r="J364" s="2"/>
      <c r="K364" s="2"/>
      <c r="L364" s="2"/>
      <c r="M364" s="2">
        <v>130</v>
      </c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>
        <f t="shared" si="5"/>
        <v>1000</v>
      </c>
    </row>
    <row r="365" spans="1:27" x14ac:dyDescent="0.3">
      <c r="A365" s="36" t="s">
        <v>459</v>
      </c>
      <c r="B365" s="2"/>
      <c r="C365" s="2"/>
      <c r="D365" s="2"/>
      <c r="E365" s="2">
        <v>845</v>
      </c>
      <c r="F365" s="2"/>
      <c r="G365" s="2"/>
      <c r="H365" s="2"/>
      <c r="I365" s="2">
        <v>70</v>
      </c>
      <c r="J365" s="2"/>
      <c r="K365" s="2"/>
      <c r="L365" s="2"/>
      <c r="M365" s="2">
        <v>85</v>
      </c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>
        <f t="shared" si="5"/>
        <v>1000</v>
      </c>
    </row>
    <row r="366" spans="1:27" x14ac:dyDescent="0.3">
      <c r="A366" s="36" t="s">
        <v>460</v>
      </c>
      <c r="B366" s="2">
        <v>271</v>
      </c>
      <c r="C366" s="2"/>
      <c r="D366" s="2"/>
      <c r="E366" s="2">
        <v>625</v>
      </c>
      <c r="F366" s="2"/>
      <c r="G366" s="2"/>
      <c r="H366" s="2"/>
      <c r="I366" s="2">
        <v>52</v>
      </c>
      <c r="J366" s="2"/>
      <c r="K366" s="2"/>
      <c r="L366" s="2"/>
      <c r="M366" s="2">
        <v>52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>
        <f t="shared" si="5"/>
        <v>1000</v>
      </c>
    </row>
    <row r="367" spans="1:27" x14ac:dyDescent="0.3">
      <c r="A367" s="36" t="s">
        <v>461</v>
      </c>
      <c r="B367" s="2">
        <v>330</v>
      </c>
      <c r="C367" s="2"/>
      <c r="D367" s="2"/>
      <c r="E367" s="2">
        <v>223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>
        <v>33</v>
      </c>
      <c r="S367" s="2">
        <v>414</v>
      </c>
      <c r="T367" s="2"/>
      <c r="U367" s="2"/>
      <c r="V367" s="2"/>
      <c r="W367" s="2"/>
      <c r="X367" s="2"/>
      <c r="Y367" s="2"/>
      <c r="Z367" s="2"/>
      <c r="AA367" s="2">
        <f t="shared" si="5"/>
        <v>1000</v>
      </c>
    </row>
    <row r="368" spans="1:27" x14ac:dyDescent="0.3">
      <c r="A368" s="36" t="s">
        <v>462</v>
      </c>
      <c r="B368" s="2">
        <v>221</v>
      </c>
      <c r="C368" s="2"/>
      <c r="D368" s="2"/>
      <c r="E368" s="2">
        <v>149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>
        <v>22</v>
      </c>
      <c r="S368" s="2">
        <v>608</v>
      </c>
      <c r="T368" s="2"/>
      <c r="U368" s="2"/>
      <c r="V368" s="2"/>
      <c r="W368" s="2"/>
      <c r="X368" s="2"/>
      <c r="Y368" s="2"/>
      <c r="Z368" s="2"/>
      <c r="AA368" s="2">
        <f t="shared" si="5"/>
        <v>1000</v>
      </c>
    </row>
    <row r="369" spans="1:27" x14ac:dyDescent="0.3">
      <c r="A369" s="36" t="s">
        <v>463</v>
      </c>
      <c r="B369" s="2">
        <v>138</v>
      </c>
      <c r="C369" s="2"/>
      <c r="D369" s="2"/>
      <c r="E369" s="2">
        <v>83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>
        <v>14</v>
      </c>
      <c r="S369" s="2">
        <v>765</v>
      </c>
      <c r="T369" s="2"/>
      <c r="U369" s="2"/>
      <c r="V369" s="2"/>
      <c r="W369" s="2"/>
      <c r="X369" s="2"/>
      <c r="Y369" s="2"/>
      <c r="Z369" s="2"/>
      <c r="AA369" s="2">
        <f t="shared" si="5"/>
        <v>1000</v>
      </c>
    </row>
    <row r="370" spans="1:27" x14ac:dyDescent="0.3">
      <c r="A370" s="36" t="s">
        <v>464</v>
      </c>
      <c r="B370" s="2">
        <v>24</v>
      </c>
      <c r="C370" s="2"/>
      <c r="D370" s="2"/>
      <c r="E370" s="2">
        <v>29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>
        <v>6</v>
      </c>
      <c r="S370" s="2">
        <v>941</v>
      </c>
      <c r="T370" s="2"/>
      <c r="U370" s="2"/>
      <c r="V370" s="2"/>
      <c r="W370" s="2"/>
      <c r="X370" s="2"/>
      <c r="Y370" s="2"/>
      <c r="Z370" s="2"/>
      <c r="AA370" s="2">
        <f t="shared" si="5"/>
        <v>1000</v>
      </c>
    </row>
    <row r="371" spans="1:27" x14ac:dyDescent="0.3">
      <c r="A371" s="36" t="s">
        <v>465</v>
      </c>
      <c r="B371" s="2"/>
      <c r="C371" s="2"/>
      <c r="D371" s="2"/>
      <c r="E371" s="2">
        <v>715</v>
      </c>
      <c r="F371" s="2"/>
      <c r="G371" s="2"/>
      <c r="H371" s="2"/>
      <c r="I371" s="2">
        <v>196</v>
      </c>
      <c r="J371" s="2"/>
      <c r="K371" s="2"/>
      <c r="L371" s="2"/>
      <c r="M371" s="2">
        <v>71</v>
      </c>
      <c r="N371" s="2"/>
      <c r="O371" s="2"/>
      <c r="P371" s="2"/>
      <c r="Q371" s="2"/>
      <c r="R371" s="2">
        <v>18</v>
      </c>
      <c r="S371" s="2"/>
      <c r="T371" s="2"/>
      <c r="U371" s="2"/>
      <c r="V371" s="2"/>
      <c r="W371" s="2"/>
      <c r="X371" s="2"/>
      <c r="Y371" s="2"/>
      <c r="Z371" s="2"/>
      <c r="AA371" s="2">
        <f t="shared" si="5"/>
        <v>1000</v>
      </c>
    </row>
    <row r="372" spans="1:27" x14ac:dyDescent="0.3">
      <c r="A372" s="36" t="s">
        <v>466</v>
      </c>
      <c r="B372" s="2"/>
      <c r="C372" s="2"/>
      <c r="D372" s="2"/>
      <c r="E372" s="2">
        <v>980</v>
      </c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>
        <v>20</v>
      </c>
      <c r="S372" s="2"/>
      <c r="T372" s="2"/>
      <c r="U372" s="2"/>
      <c r="V372" s="2"/>
      <c r="W372" s="2"/>
      <c r="X372" s="2"/>
      <c r="Y372" s="2"/>
      <c r="Z372" s="2"/>
      <c r="AA372" s="2">
        <f t="shared" si="5"/>
        <v>1000</v>
      </c>
    </row>
    <row r="373" spans="1:27" x14ac:dyDescent="0.3">
      <c r="A373" s="36" t="s">
        <v>467</v>
      </c>
      <c r="B373" s="2">
        <v>476</v>
      </c>
      <c r="C373" s="2"/>
      <c r="D373" s="2"/>
      <c r="E373" s="2">
        <v>476</v>
      </c>
      <c r="F373" s="2"/>
      <c r="G373" s="2"/>
      <c r="H373" s="2"/>
      <c r="I373" s="2">
        <v>38</v>
      </c>
      <c r="J373" s="2"/>
      <c r="K373" s="2"/>
      <c r="L373" s="2"/>
      <c r="M373" s="2"/>
      <c r="N373" s="2"/>
      <c r="O373" s="2"/>
      <c r="P373" s="2"/>
      <c r="Q373" s="2"/>
      <c r="R373" s="2">
        <v>10</v>
      </c>
      <c r="S373" s="2"/>
      <c r="T373" s="2"/>
      <c r="U373" s="2"/>
      <c r="V373" s="2"/>
      <c r="W373" s="2"/>
      <c r="X373" s="2"/>
      <c r="Y373" s="2"/>
      <c r="Z373" s="2"/>
      <c r="AA373" s="2">
        <f t="shared" si="5"/>
        <v>1000</v>
      </c>
    </row>
    <row r="374" spans="1:27" x14ac:dyDescent="0.3">
      <c r="A374" s="36" t="s">
        <v>468</v>
      </c>
      <c r="B374" s="2"/>
      <c r="C374" s="2"/>
      <c r="D374" s="2"/>
      <c r="E374" s="2">
        <v>95</v>
      </c>
      <c r="F374" s="2"/>
      <c r="G374" s="2"/>
      <c r="H374" s="2"/>
      <c r="I374" s="2">
        <v>19</v>
      </c>
      <c r="J374" s="2"/>
      <c r="K374" s="2"/>
      <c r="L374" s="2"/>
      <c r="M374" s="2"/>
      <c r="N374" s="2"/>
      <c r="O374" s="2"/>
      <c r="P374" s="2"/>
      <c r="Q374" s="2"/>
      <c r="R374" s="2">
        <v>3</v>
      </c>
      <c r="S374" s="2">
        <v>883</v>
      </c>
      <c r="T374" s="2"/>
      <c r="U374" s="2"/>
      <c r="V374" s="2"/>
      <c r="W374" s="2"/>
      <c r="X374" s="2"/>
      <c r="Y374" s="2"/>
      <c r="Z374" s="2"/>
      <c r="AA374" s="2">
        <f t="shared" si="5"/>
        <v>1000</v>
      </c>
    </row>
    <row r="375" spans="1:27" x14ac:dyDescent="0.3">
      <c r="A375" s="36" t="s">
        <v>469</v>
      </c>
      <c r="B375" s="2"/>
      <c r="C375" s="2"/>
      <c r="D375" s="2"/>
      <c r="E375" s="2">
        <v>43</v>
      </c>
      <c r="F375" s="2"/>
      <c r="G375" s="2"/>
      <c r="H375" s="2"/>
      <c r="I375" s="2">
        <v>9</v>
      </c>
      <c r="J375" s="2"/>
      <c r="K375" s="2"/>
      <c r="L375" s="2"/>
      <c r="M375" s="2"/>
      <c r="N375" s="2"/>
      <c r="O375" s="2"/>
      <c r="P375" s="2"/>
      <c r="Q375" s="2"/>
      <c r="R375" s="2">
        <v>1</v>
      </c>
      <c r="S375" s="2">
        <v>947</v>
      </c>
      <c r="T375" s="2"/>
      <c r="U375" s="2"/>
      <c r="V375" s="2"/>
      <c r="W375" s="2"/>
      <c r="X375" s="2"/>
      <c r="Y375" s="2"/>
      <c r="Z375" s="2"/>
      <c r="AA375" s="2">
        <f t="shared" si="5"/>
        <v>1000</v>
      </c>
    </row>
    <row r="376" spans="1:27" x14ac:dyDescent="0.3">
      <c r="A376" s="36" t="s">
        <v>470</v>
      </c>
      <c r="B376" s="2"/>
      <c r="C376" s="2"/>
      <c r="D376" s="2"/>
      <c r="E376" s="2">
        <v>36</v>
      </c>
      <c r="F376" s="2"/>
      <c r="G376" s="2"/>
      <c r="H376" s="2"/>
      <c r="I376" s="2">
        <v>7</v>
      </c>
      <c r="J376" s="2"/>
      <c r="K376" s="2"/>
      <c r="L376" s="2"/>
      <c r="M376" s="2"/>
      <c r="N376" s="2"/>
      <c r="O376" s="2"/>
      <c r="P376" s="2"/>
      <c r="Q376" s="2"/>
      <c r="R376" s="2">
        <v>1</v>
      </c>
      <c r="S376" s="2">
        <v>956</v>
      </c>
      <c r="T376" s="2"/>
      <c r="U376" s="2"/>
      <c r="V376" s="2"/>
      <c r="W376" s="2"/>
      <c r="X376" s="2"/>
      <c r="Y376" s="2"/>
      <c r="Z376" s="2"/>
      <c r="AA376" s="2">
        <f t="shared" si="5"/>
        <v>1000</v>
      </c>
    </row>
    <row r="377" spans="1:27" x14ac:dyDescent="0.3">
      <c r="A377" s="36" t="s">
        <v>471</v>
      </c>
      <c r="B377" s="2">
        <v>19</v>
      </c>
      <c r="C377" s="2"/>
      <c r="D377" s="2"/>
      <c r="E377" s="2"/>
      <c r="F377" s="2"/>
      <c r="G377" s="2"/>
      <c r="H377" s="2"/>
      <c r="I377" s="2">
        <v>7</v>
      </c>
      <c r="J377" s="2"/>
      <c r="K377" s="2"/>
      <c r="L377" s="2"/>
      <c r="M377" s="2"/>
      <c r="N377" s="2"/>
      <c r="O377" s="2"/>
      <c r="P377" s="2"/>
      <c r="Q377" s="2"/>
      <c r="R377" s="2"/>
      <c r="S377" s="2">
        <v>974</v>
      </c>
      <c r="T377" s="2"/>
      <c r="U377" s="2"/>
      <c r="V377" s="2"/>
      <c r="W377" s="2"/>
      <c r="X377" s="2"/>
      <c r="Y377" s="2"/>
      <c r="Z377" s="2"/>
      <c r="AA377" s="2">
        <f t="shared" si="5"/>
        <v>1000</v>
      </c>
    </row>
    <row r="378" spans="1:27" x14ac:dyDescent="0.3">
      <c r="A378" s="36" t="s">
        <v>472</v>
      </c>
      <c r="B378" s="2"/>
      <c r="C378" s="2"/>
      <c r="D378" s="2"/>
      <c r="E378" s="2">
        <v>468</v>
      </c>
      <c r="F378" s="2"/>
      <c r="G378" s="2"/>
      <c r="H378" s="2"/>
      <c r="I378" s="2">
        <v>329</v>
      </c>
      <c r="J378" s="2"/>
      <c r="K378" s="2"/>
      <c r="L378" s="2"/>
      <c r="M378" s="2">
        <v>109</v>
      </c>
      <c r="N378" s="2"/>
      <c r="O378" s="2"/>
      <c r="P378" s="2"/>
      <c r="Q378" s="2"/>
      <c r="R378" s="2">
        <v>94</v>
      </c>
      <c r="S378" s="2"/>
      <c r="T378" s="2"/>
      <c r="U378" s="2"/>
      <c r="V378" s="2"/>
      <c r="W378" s="2"/>
      <c r="X378" s="2"/>
      <c r="Y378" s="2"/>
      <c r="Z378" s="2"/>
      <c r="AA378" s="2">
        <f t="shared" si="5"/>
        <v>1000</v>
      </c>
    </row>
    <row r="379" spans="1:27" x14ac:dyDescent="0.3">
      <c r="A379" s="36" t="s">
        <v>473</v>
      </c>
      <c r="B379" s="2"/>
      <c r="C379" s="2"/>
      <c r="D379" s="2"/>
      <c r="E379" s="2">
        <v>674</v>
      </c>
      <c r="F379" s="2"/>
      <c r="G379" s="2"/>
      <c r="H379" s="2"/>
      <c r="I379" s="2">
        <v>225</v>
      </c>
      <c r="J379" s="2"/>
      <c r="K379" s="2"/>
      <c r="L379" s="2"/>
      <c r="M379" s="2">
        <v>79</v>
      </c>
      <c r="N379" s="2"/>
      <c r="O379" s="2"/>
      <c r="P379" s="2"/>
      <c r="Q379" s="2"/>
      <c r="R379" s="2">
        <v>22</v>
      </c>
      <c r="S379" s="2"/>
      <c r="T379" s="2"/>
      <c r="U379" s="2"/>
      <c r="V379" s="2"/>
      <c r="W379" s="2"/>
      <c r="X379" s="2"/>
      <c r="Y379" s="2"/>
      <c r="Z379" s="2"/>
      <c r="AA379" s="2">
        <f t="shared" si="5"/>
        <v>1000</v>
      </c>
    </row>
    <row r="380" spans="1:27" x14ac:dyDescent="0.3">
      <c r="A380" s="36" t="s">
        <v>474</v>
      </c>
      <c r="B380" s="2"/>
      <c r="C380" s="2"/>
      <c r="D380" s="2"/>
      <c r="E380" s="2">
        <v>714</v>
      </c>
      <c r="F380" s="2"/>
      <c r="G380" s="2"/>
      <c r="H380" s="2"/>
      <c r="I380" s="2">
        <v>214</v>
      </c>
      <c r="J380" s="2"/>
      <c r="K380" s="2"/>
      <c r="L380" s="2"/>
      <c r="M380" s="2">
        <v>56</v>
      </c>
      <c r="N380" s="2"/>
      <c r="O380" s="2"/>
      <c r="P380" s="2"/>
      <c r="Q380" s="2"/>
      <c r="R380" s="2">
        <v>16</v>
      </c>
      <c r="S380" s="2"/>
      <c r="T380" s="2"/>
      <c r="U380" s="2"/>
      <c r="V380" s="2"/>
      <c r="W380" s="2"/>
      <c r="X380" s="2"/>
      <c r="Y380" s="2"/>
      <c r="Z380" s="2"/>
      <c r="AA380" s="2">
        <f t="shared" si="5"/>
        <v>1000</v>
      </c>
    </row>
    <row r="381" spans="1:27" x14ac:dyDescent="0.3">
      <c r="A381" s="36" t="s">
        <v>475</v>
      </c>
      <c r="B381" s="2"/>
      <c r="C381" s="2"/>
      <c r="D381" s="2"/>
      <c r="E381" s="2">
        <v>259</v>
      </c>
      <c r="F381" s="2"/>
      <c r="G381" s="2"/>
      <c r="H381" s="2"/>
      <c r="I381" s="2">
        <v>56</v>
      </c>
      <c r="J381" s="2"/>
      <c r="K381" s="2"/>
      <c r="L381" s="2"/>
      <c r="M381" s="2"/>
      <c r="N381" s="2"/>
      <c r="O381" s="2"/>
      <c r="P381" s="2"/>
      <c r="Q381" s="2"/>
      <c r="R381" s="2">
        <v>37</v>
      </c>
      <c r="S381" s="2">
        <v>648</v>
      </c>
      <c r="T381" s="2"/>
      <c r="U381" s="2"/>
      <c r="V381" s="2"/>
      <c r="W381" s="2"/>
      <c r="X381" s="2"/>
      <c r="Y381" s="2"/>
      <c r="Z381" s="2"/>
      <c r="AA381" s="2">
        <f t="shared" si="5"/>
        <v>1000</v>
      </c>
    </row>
    <row r="382" spans="1:27" x14ac:dyDescent="0.3">
      <c r="A382" s="36" t="s">
        <v>476</v>
      </c>
      <c r="B382" s="2"/>
      <c r="C382" s="2"/>
      <c r="D382" s="2"/>
      <c r="E382" s="2">
        <v>65</v>
      </c>
      <c r="F382" s="2"/>
      <c r="G382" s="2"/>
      <c r="H382" s="2"/>
      <c r="I382" s="2">
        <v>26</v>
      </c>
      <c r="J382" s="2"/>
      <c r="K382" s="2"/>
      <c r="L382" s="2"/>
      <c r="M382" s="2"/>
      <c r="N382" s="2"/>
      <c r="O382" s="2"/>
      <c r="P382" s="2"/>
      <c r="Q382" s="2"/>
      <c r="R382" s="2">
        <v>13</v>
      </c>
      <c r="S382" s="2">
        <v>896</v>
      </c>
      <c r="T382" s="2"/>
      <c r="U382" s="2"/>
      <c r="V382" s="2"/>
      <c r="W382" s="2"/>
      <c r="X382" s="2"/>
      <c r="Y382" s="2"/>
      <c r="Z382" s="2"/>
      <c r="AA382" s="2">
        <f t="shared" si="5"/>
        <v>1000</v>
      </c>
    </row>
    <row r="383" spans="1:27" x14ac:dyDescent="0.3">
      <c r="A383" s="36" t="s">
        <v>477</v>
      </c>
      <c r="B383" s="2"/>
      <c r="C383" s="2"/>
      <c r="D383" s="2"/>
      <c r="E383" s="2">
        <v>52</v>
      </c>
      <c r="F383" s="2"/>
      <c r="G383" s="2"/>
      <c r="H383" s="2"/>
      <c r="I383" s="2">
        <v>13</v>
      </c>
      <c r="J383" s="2"/>
      <c r="K383" s="2"/>
      <c r="L383" s="2"/>
      <c r="M383" s="2"/>
      <c r="N383" s="2"/>
      <c r="O383" s="2"/>
      <c r="P383" s="2"/>
      <c r="Q383" s="2"/>
      <c r="R383" s="2">
        <v>13</v>
      </c>
      <c r="S383" s="2">
        <v>922</v>
      </c>
      <c r="T383" s="2"/>
      <c r="U383" s="2"/>
      <c r="V383" s="2"/>
      <c r="W383" s="2"/>
      <c r="X383" s="2"/>
      <c r="Y383" s="2"/>
      <c r="Z383" s="2"/>
      <c r="AA383" s="2">
        <f t="shared" si="5"/>
        <v>1000</v>
      </c>
    </row>
    <row r="384" spans="1:27" x14ac:dyDescent="0.3">
      <c r="A384" s="36" t="s">
        <v>478</v>
      </c>
      <c r="B384" s="2"/>
      <c r="C384" s="2"/>
      <c r="D384" s="2"/>
      <c r="E384" s="2">
        <v>38</v>
      </c>
      <c r="F384" s="2"/>
      <c r="G384" s="2"/>
      <c r="H384" s="2"/>
      <c r="I384" s="2">
        <v>10</v>
      </c>
      <c r="J384" s="2"/>
      <c r="K384" s="2"/>
      <c r="L384" s="2"/>
      <c r="M384" s="2"/>
      <c r="N384" s="2"/>
      <c r="O384" s="2"/>
      <c r="P384" s="2"/>
      <c r="Q384" s="2"/>
      <c r="R384" s="2">
        <v>10</v>
      </c>
      <c r="S384" s="2">
        <v>942</v>
      </c>
      <c r="T384" s="2"/>
      <c r="U384" s="2"/>
      <c r="V384" s="2"/>
      <c r="W384" s="2"/>
      <c r="X384" s="2"/>
      <c r="Y384" s="2"/>
      <c r="Z384" s="2"/>
      <c r="AA384" s="2">
        <f t="shared" si="5"/>
        <v>1000</v>
      </c>
    </row>
    <row r="385" spans="1:27" x14ac:dyDescent="0.3">
      <c r="A385" s="36" t="s">
        <v>479</v>
      </c>
      <c r="B385" s="2"/>
      <c r="C385" s="2"/>
      <c r="D385" s="2"/>
      <c r="E385" s="2">
        <v>602</v>
      </c>
      <c r="F385" s="2"/>
      <c r="G385" s="2"/>
      <c r="H385" s="2"/>
      <c r="I385" s="2">
        <v>314</v>
      </c>
      <c r="J385" s="2"/>
      <c r="K385" s="2"/>
      <c r="L385" s="2"/>
      <c r="M385" s="2">
        <v>60</v>
      </c>
      <c r="N385" s="2"/>
      <c r="O385" s="2"/>
      <c r="P385" s="2"/>
      <c r="Q385" s="2"/>
      <c r="R385" s="2">
        <v>24</v>
      </c>
      <c r="S385" s="2"/>
      <c r="T385" s="2"/>
      <c r="U385" s="2"/>
      <c r="V385" s="2"/>
      <c r="W385" s="2"/>
      <c r="X385" s="2"/>
      <c r="Y385" s="2"/>
      <c r="Z385" s="2"/>
      <c r="AA385" s="2">
        <f t="shared" si="5"/>
        <v>1000</v>
      </c>
    </row>
    <row r="386" spans="1:27" x14ac:dyDescent="0.3">
      <c r="A386" s="36" t="s">
        <v>480</v>
      </c>
      <c r="B386" s="2"/>
      <c r="C386" s="2"/>
      <c r="D386" s="2"/>
      <c r="E386" s="2">
        <v>543</v>
      </c>
      <c r="F386" s="2"/>
      <c r="G386" s="2"/>
      <c r="H386" s="2"/>
      <c r="I386" s="2">
        <v>435</v>
      </c>
      <c r="J386" s="2"/>
      <c r="K386" s="2"/>
      <c r="L386" s="2"/>
      <c r="M386" s="2"/>
      <c r="N386" s="2"/>
      <c r="O386" s="2"/>
      <c r="P386" s="2"/>
      <c r="Q386" s="2"/>
      <c r="R386" s="2">
        <v>22</v>
      </c>
      <c r="S386" s="2"/>
      <c r="T386" s="2"/>
      <c r="U386" s="2"/>
      <c r="V386" s="2"/>
      <c r="W386" s="2"/>
      <c r="X386" s="2"/>
      <c r="Y386" s="2"/>
      <c r="Z386" s="2"/>
      <c r="AA386" s="2">
        <f t="shared" si="5"/>
        <v>1000</v>
      </c>
    </row>
    <row r="387" spans="1:27" x14ac:dyDescent="0.3">
      <c r="A387" s="36" t="s">
        <v>481</v>
      </c>
      <c r="B387" s="2"/>
      <c r="C387" s="2"/>
      <c r="D387" s="2"/>
      <c r="E387" s="2">
        <v>300</v>
      </c>
      <c r="F387" s="2"/>
      <c r="G387" s="2"/>
      <c r="H387" s="2"/>
      <c r="I387" s="2">
        <v>680</v>
      </c>
      <c r="J387" s="2"/>
      <c r="K387" s="2"/>
      <c r="L387" s="2"/>
      <c r="M387" s="2"/>
      <c r="N387" s="2"/>
      <c r="O387" s="2"/>
      <c r="P387" s="2"/>
      <c r="Q387" s="2"/>
      <c r="R387" s="2"/>
      <c r="S387" s="2">
        <v>20</v>
      </c>
      <c r="T387" s="2"/>
      <c r="U387" s="2"/>
      <c r="V387" s="2"/>
      <c r="W387" s="2"/>
      <c r="X387" s="2"/>
      <c r="Y387" s="2"/>
      <c r="Z387" s="2"/>
      <c r="AA387" s="2">
        <f t="shared" ref="AA387:AA450" si="6">SUM(B387:Z387)</f>
        <v>1000</v>
      </c>
    </row>
    <row r="388" spans="1:27" x14ac:dyDescent="0.3">
      <c r="A388" s="36" t="s">
        <v>482</v>
      </c>
      <c r="B388" s="2">
        <v>81</v>
      </c>
      <c r="C388" s="2"/>
      <c r="D388" s="2"/>
      <c r="E388" s="2"/>
      <c r="F388" s="2"/>
      <c r="G388" s="2"/>
      <c r="H388" s="2"/>
      <c r="I388" s="2">
        <v>103</v>
      </c>
      <c r="J388" s="2"/>
      <c r="K388" s="2"/>
      <c r="L388" s="2"/>
      <c r="M388" s="2"/>
      <c r="N388" s="2"/>
      <c r="O388" s="2"/>
      <c r="P388" s="2"/>
      <c r="Q388" s="2"/>
      <c r="R388" s="2"/>
      <c r="S388" s="2">
        <v>816</v>
      </c>
      <c r="T388" s="2"/>
      <c r="U388" s="2"/>
      <c r="V388" s="2"/>
      <c r="W388" s="2"/>
      <c r="X388" s="2"/>
      <c r="Y388" s="2"/>
      <c r="Z388" s="2"/>
      <c r="AA388" s="2">
        <f t="shared" si="6"/>
        <v>1000</v>
      </c>
    </row>
    <row r="389" spans="1:27" x14ac:dyDescent="0.3">
      <c r="A389" s="36" t="s">
        <v>483</v>
      </c>
      <c r="B389" s="2">
        <v>75</v>
      </c>
      <c r="C389" s="2"/>
      <c r="D389" s="2"/>
      <c r="E389" s="2"/>
      <c r="F389" s="2">
        <v>50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>
        <v>875</v>
      </c>
      <c r="T389" s="2"/>
      <c r="U389" s="2"/>
      <c r="V389" s="2"/>
      <c r="W389" s="2"/>
      <c r="X389" s="2"/>
      <c r="Y389" s="2"/>
      <c r="Z389" s="2"/>
      <c r="AA389" s="2">
        <f t="shared" si="6"/>
        <v>1000</v>
      </c>
    </row>
    <row r="390" spans="1:27" x14ac:dyDescent="0.3">
      <c r="A390" s="36" t="s">
        <v>484</v>
      </c>
      <c r="B390" s="2">
        <v>35</v>
      </c>
      <c r="C390" s="2"/>
      <c r="D390" s="2"/>
      <c r="E390" s="2"/>
      <c r="F390" s="2">
        <v>23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>
        <v>942</v>
      </c>
      <c r="T390" s="2"/>
      <c r="U390" s="2"/>
      <c r="V390" s="2"/>
      <c r="W390" s="2"/>
      <c r="X390" s="2"/>
      <c r="Y390" s="2"/>
      <c r="Z390" s="2"/>
      <c r="AA390" s="2">
        <f t="shared" si="6"/>
        <v>1000</v>
      </c>
    </row>
    <row r="391" spans="1:27" x14ac:dyDescent="0.3">
      <c r="A391" s="36" t="s">
        <v>485</v>
      </c>
      <c r="B391" s="2">
        <v>26</v>
      </c>
      <c r="C391" s="2"/>
      <c r="D391" s="2"/>
      <c r="E391" s="2"/>
      <c r="F391" s="2">
        <v>17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>
        <v>957</v>
      </c>
      <c r="T391" s="2"/>
      <c r="U391" s="2"/>
      <c r="V391" s="2"/>
      <c r="W391" s="2"/>
      <c r="X391" s="2"/>
      <c r="Y391" s="2"/>
      <c r="Z391" s="2"/>
      <c r="AA391" s="2">
        <f t="shared" si="6"/>
        <v>1000</v>
      </c>
    </row>
    <row r="392" spans="1:27" x14ac:dyDescent="0.3">
      <c r="A392" s="36" t="s">
        <v>486</v>
      </c>
      <c r="B392" s="2"/>
      <c r="C392" s="2"/>
      <c r="D392" s="2"/>
      <c r="E392" s="2">
        <v>260</v>
      </c>
      <c r="F392" s="2">
        <v>519</v>
      </c>
      <c r="G392" s="2"/>
      <c r="H392" s="2"/>
      <c r="I392" s="2"/>
      <c r="J392" s="2"/>
      <c r="K392" s="2"/>
      <c r="L392" s="2"/>
      <c r="M392" s="2">
        <v>143</v>
      </c>
      <c r="N392" s="2"/>
      <c r="O392" s="2"/>
      <c r="P392" s="2"/>
      <c r="Q392" s="2"/>
      <c r="R392" s="2"/>
      <c r="S392" s="2">
        <v>78</v>
      </c>
      <c r="T392" s="2"/>
      <c r="U392" s="2"/>
      <c r="V392" s="2"/>
      <c r="W392" s="2"/>
      <c r="X392" s="2"/>
      <c r="Y392" s="2"/>
      <c r="Z392" s="2"/>
      <c r="AA392" s="2">
        <f t="shared" si="6"/>
        <v>1000</v>
      </c>
    </row>
    <row r="393" spans="1:27" x14ac:dyDescent="0.3">
      <c r="A393" s="36" t="s">
        <v>487</v>
      </c>
      <c r="B393" s="2"/>
      <c r="C393" s="2"/>
      <c r="D393" s="2"/>
      <c r="E393" s="2">
        <v>141</v>
      </c>
      <c r="F393" s="2">
        <v>704</v>
      </c>
      <c r="G393" s="2"/>
      <c r="H393" s="2"/>
      <c r="I393" s="2"/>
      <c r="J393" s="2"/>
      <c r="K393" s="2"/>
      <c r="L393" s="2"/>
      <c r="M393" s="2">
        <v>70</v>
      </c>
      <c r="N393" s="2"/>
      <c r="O393" s="2"/>
      <c r="P393" s="2"/>
      <c r="Q393" s="2"/>
      <c r="R393" s="2"/>
      <c r="S393" s="2">
        <v>85</v>
      </c>
      <c r="T393" s="2"/>
      <c r="U393" s="2"/>
      <c r="V393" s="2"/>
      <c r="W393" s="2"/>
      <c r="X393" s="2"/>
      <c r="Y393" s="2"/>
      <c r="Z393" s="2"/>
      <c r="AA393" s="2">
        <f t="shared" si="6"/>
        <v>1000</v>
      </c>
    </row>
    <row r="394" spans="1:27" x14ac:dyDescent="0.3">
      <c r="A394" s="36" t="s">
        <v>488</v>
      </c>
      <c r="B394" s="2"/>
      <c r="C394" s="2"/>
      <c r="D394" s="2"/>
      <c r="E394" s="2">
        <v>140</v>
      </c>
      <c r="F394" s="2">
        <v>704</v>
      </c>
      <c r="G394" s="2"/>
      <c r="H394" s="2"/>
      <c r="I394" s="2"/>
      <c r="J394" s="2"/>
      <c r="K394" s="2"/>
      <c r="L394" s="2"/>
      <c r="M394" s="2">
        <v>42</v>
      </c>
      <c r="N394" s="2"/>
      <c r="O394" s="2"/>
      <c r="P394" s="2"/>
      <c r="Q394" s="2"/>
      <c r="R394" s="2"/>
      <c r="S394" s="2">
        <v>114</v>
      </c>
      <c r="T394" s="2"/>
      <c r="U394" s="2"/>
      <c r="V394" s="2"/>
      <c r="W394" s="2"/>
      <c r="X394" s="2"/>
      <c r="Y394" s="2"/>
      <c r="Z394" s="2"/>
      <c r="AA394" s="2">
        <f t="shared" si="6"/>
        <v>1000</v>
      </c>
    </row>
    <row r="395" spans="1:27" x14ac:dyDescent="0.3">
      <c r="A395" s="36" t="s">
        <v>489</v>
      </c>
      <c r="B395" s="2"/>
      <c r="C395" s="2"/>
      <c r="D395" s="2"/>
      <c r="E395" s="2">
        <v>16</v>
      </c>
      <c r="F395" s="2"/>
      <c r="G395" s="2">
        <v>159</v>
      </c>
      <c r="H395" s="2"/>
      <c r="I395" s="2"/>
      <c r="J395" s="2"/>
      <c r="K395" s="2"/>
      <c r="L395" s="2"/>
      <c r="M395" s="2">
        <v>3</v>
      </c>
      <c r="N395" s="2"/>
      <c r="O395" s="2"/>
      <c r="P395" s="2"/>
      <c r="Q395" s="2"/>
      <c r="R395" s="2"/>
      <c r="S395" s="2">
        <v>822</v>
      </c>
      <c r="T395" s="2"/>
      <c r="U395" s="2"/>
      <c r="V395" s="2"/>
      <c r="W395" s="2"/>
      <c r="X395" s="2"/>
      <c r="Y395" s="2"/>
      <c r="Z395" s="2"/>
      <c r="AA395" s="2">
        <f t="shared" si="6"/>
        <v>1000</v>
      </c>
    </row>
    <row r="396" spans="1:27" x14ac:dyDescent="0.3">
      <c r="A396" s="36" t="s">
        <v>490</v>
      </c>
      <c r="B396" s="2"/>
      <c r="C396" s="2"/>
      <c r="D396" s="2"/>
      <c r="E396" s="2">
        <v>8</v>
      </c>
      <c r="F396" s="2"/>
      <c r="G396" s="2">
        <v>80</v>
      </c>
      <c r="H396" s="2"/>
      <c r="I396" s="2"/>
      <c r="J396" s="2"/>
      <c r="K396" s="2"/>
      <c r="L396" s="2"/>
      <c r="M396" s="2">
        <v>1</v>
      </c>
      <c r="N396" s="2"/>
      <c r="O396" s="2"/>
      <c r="P396" s="2"/>
      <c r="Q396" s="2"/>
      <c r="R396" s="2"/>
      <c r="S396" s="2">
        <v>911</v>
      </c>
      <c r="T396" s="2"/>
      <c r="U396" s="2"/>
      <c r="V396" s="2"/>
      <c r="W396" s="2"/>
      <c r="X396" s="2"/>
      <c r="Y396" s="2"/>
      <c r="Z396" s="2"/>
      <c r="AA396" s="2">
        <f t="shared" si="6"/>
        <v>1000</v>
      </c>
    </row>
    <row r="397" spans="1:27" x14ac:dyDescent="0.3">
      <c r="A397" s="36" t="s">
        <v>491</v>
      </c>
      <c r="B397" s="2"/>
      <c r="C397" s="2"/>
      <c r="D397" s="2"/>
      <c r="E397" s="2"/>
      <c r="F397" s="2"/>
      <c r="G397" s="2">
        <v>43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>
        <v>957</v>
      </c>
      <c r="T397" s="2"/>
      <c r="U397" s="2"/>
      <c r="V397" s="2"/>
      <c r="W397" s="2"/>
      <c r="X397" s="2"/>
      <c r="Y397" s="2"/>
      <c r="Z397" s="2"/>
      <c r="AA397" s="2">
        <f t="shared" si="6"/>
        <v>1000</v>
      </c>
    </row>
    <row r="398" spans="1:27" x14ac:dyDescent="0.3">
      <c r="A398" s="36" t="s">
        <v>492</v>
      </c>
      <c r="B398" s="2"/>
      <c r="C398" s="2"/>
      <c r="D398" s="2"/>
      <c r="E398" s="2"/>
      <c r="F398" s="2"/>
      <c r="G398" s="2">
        <v>24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>
        <v>976</v>
      </c>
      <c r="T398" s="2"/>
      <c r="U398" s="2"/>
      <c r="V398" s="2"/>
      <c r="W398" s="2"/>
      <c r="X398" s="2"/>
      <c r="Y398" s="2"/>
      <c r="Z398" s="2"/>
      <c r="AA398" s="2">
        <f t="shared" si="6"/>
        <v>1000</v>
      </c>
    </row>
    <row r="399" spans="1:27" x14ac:dyDescent="0.3">
      <c r="A399" s="36" t="s">
        <v>493</v>
      </c>
      <c r="B399" s="2"/>
      <c r="C399" s="2"/>
      <c r="D399" s="2"/>
      <c r="E399" s="2">
        <v>252</v>
      </c>
      <c r="F399" s="2">
        <v>486</v>
      </c>
      <c r="G399" s="2"/>
      <c r="H399" s="2"/>
      <c r="I399" s="2"/>
      <c r="J399" s="2"/>
      <c r="K399" s="2"/>
      <c r="L399" s="2"/>
      <c r="M399" s="2">
        <v>194</v>
      </c>
      <c r="N399" s="2"/>
      <c r="O399" s="2"/>
      <c r="P399" s="2"/>
      <c r="Q399" s="2"/>
      <c r="R399" s="2"/>
      <c r="S399" s="2">
        <v>68</v>
      </c>
      <c r="T399" s="2"/>
      <c r="U399" s="2"/>
      <c r="V399" s="2"/>
      <c r="W399" s="2"/>
      <c r="X399" s="2"/>
      <c r="Y399" s="2"/>
      <c r="Z399" s="2"/>
      <c r="AA399" s="2">
        <f t="shared" si="6"/>
        <v>1000</v>
      </c>
    </row>
    <row r="400" spans="1:27" x14ac:dyDescent="0.3">
      <c r="A400" s="36" t="s">
        <v>494</v>
      </c>
      <c r="B400" s="2"/>
      <c r="C400" s="2"/>
      <c r="D400" s="2"/>
      <c r="E400" s="2">
        <v>279</v>
      </c>
      <c r="F400" s="2">
        <v>538</v>
      </c>
      <c r="G400" s="2"/>
      <c r="H400" s="2"/>
      <c r="I400" s="2"/>
      <c r="J400" s="2"/>
      <c r="K400" s="2"/>
      <c r="L400" s="2"/>
      <c r="M400" s="2">
        <v>108</v>
      </c>
      <c r="N400" s="2"/>
      <c r="O400" s="2"/>
      <c r="P400" s="2"/>
      <c r="Q400" s="2"/>
      <c r="R400" s="2"/>
      <c r="S400" s="2">
        <v>75</v>
      </c>
      <c r="T400" s="2"/>
      <c r="U400" s="2"/>
      <c r="V400" s="2"/>
      <c r="W400" s="2"/>
      <c r="X400" s="2"/>
      <c r="Y400" s="2"/>
      <c r="Z400" s="2"/>
      <c r="AA400" s="2">
        <f t="shared" si="6"/>
        <v>1000</v>
      </c>
    </row>
    <row r="401" spans="1:27" x14ac:dyDescent="0.3">
      <c r="A401" s="36" t="s">
        <v>495</v>
      </c>
      <c r="B401" s="2"/>
      <c r="C401" s="2"/>
      <c r="D401" s="2"/>
      <c r="E401" s="2">
        <v>318</v>
      </c>
      <c r="F401" s="2">
        <v>532</v>
      </c>
      <c r="G401" s="2"/>
      <c r="H401" s="2"/>
      <c r="I401" s="2"/>
      <c r="J401" s="2"/>
      <c r="K401" s="2"/>
      <c r="L401" s="2"/>
      <c r="M401" s="2">
        <v>88</v>
      </c>
      <c r="N401" s="2"/>
      <c r="O401" s="2"/>
      <c r="P401" s="2"/>
      <c r="Q401" s="2"/>
      <c r="R401" s="2"/>
      <c r="S401" s="2">
        <v>62</v>
      </c>
      <c r="T401" s="2"/>
      <c r="U401" s="2"/>
      <c r="V401" s="2"/>
      <c r="W401" s="2"/>
      <c r="X401" s="2"/>
      <c r="Y401" s="2"/>
      <c r="Z401" s="2"/>
      <c r="AA401" s="2">
        <f t="shared" si="6"/>
        <v>1000</v>
      </c>
    </row>
    <row r="402" spans="1:27" x14ac:dyDescent="0.3">
      <c r="A402" s="36" t="s">
        <v>496</v>
      </c>
      <c r="B402" s="2"/>
      <c r="C402" s="2"/>
      <c r="D402" s="2"/>
      <c r="E402" s="2">
        <v>20</v>
      </c>
      <c r="F402" s="2"/>
      <c r="G402" s="2">
        <v>144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>
        <v>18</v>
      </c>
      <c r="S402" s="2">
        <v>818</v>
      </c>
      <c r="T402" s="2"/>
      <c r="U402" s="2"/>
      <c r="V402" s="2"/>
      <c r="W402" s="2"/>
      <c r="X402" s="2"/>
      <c r="Y402" s="2"/>
      <c r="Z402" s="2"/>
      <c r="AA402" s="2">
        <f t="shared" si="6"/>
        <v>1000</v>
      </c>
    </row>
    <row r="403" spans="1:27" x14ac:dyDescent="0.3">
      <c r="A403" s="36" t="s">
        <v>497</v>
      </c>
      <c r="B403" s="2"/>
      <c r="C403" s="2"/>
      <c r="D403" s="2"/>
      <c r="E403" s="2">
        <v>18</v>
      </c>
      <c r="F403" s="2"/>
      <c r="G403" s="2">
        <v>73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9</v>
      </c>
      <c r="S403" s="2">
        <v>900</v>
      </c>
      <c r="T403" s="2"/>
      <c r="U403" s="2"/>
      <c r="V403" s="2"/>
      <c r="W403" s="2"/>
      <c r="X403" s="2"/>
      <c r="Y403" s="2"/>
      <c r="Z403" s="2"/>
      <c r="AA403" s="2">
        <f t="shared" si="6"/>
        <v>1000</v>
      </c>
    </row>
    <row r="404" spans="1:27" x14ac:dyDescent="0.3">
      <c r="A404" s="36" t="s">
        <v>498</v>
      </c>
      <c r="B404" s="2"/>
      <c r="C404" s="2"/>
      <c r="D404" s="2"/>
      <c r="E404" s="2">
        <v>18</v>
      </c>
      <c r="F404" s="2"/>
      <c r="G404" s="2">
        <v>53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>
        <v>5</v>
      </c>
      <c r="S404" s="2">
        <v>924</v>
      </c>
      <c r="T404" s="2"/>
      <c r="U404" s="2"/>
      <c r="V404" s="2"/>
      <c r="W404" s="2"/>
      <c r="X404" s="2"/>
      <c r="Y404" s="2"/>
      <c r="Z404" s="2"/>
      <c r="AA404" s="2">
        <f t="shared" si="6"/>
        <v>1000</v>
      </c>
    </row>
    <row r="405" spans="1:27" x14ac:dyDescent="0.3">
      <c r="A405" s="36" t="s">
        <v>499</v>
      </c>
      <c r="B405" s="2"/>
      <c r="C405" s="2"/>
      <c r="D405" s="2"/>
      <c r="E405" s="2">
        <v>7</v>
      </c>
      <c r="F405" s="2"/>
      <c r="G405" s="2">
        <v>22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>
        <v>4</v>
      </c>
      <c r="S405" s="2">
        <v>967</v>
      </c>
      <c r="T405" s="2"/>
      <c r="U405" s="2"/>
      <c r="V405" s="2"/>
      <c r="W405" s="2"/>
      <c r="X405" s="2"/>
      <c r="Y405" s="2"/>
      <c r="Z405" s="2"/>
      <c r="AA405" s="2">
        <f t="shared" si="6"/>
        <v>1000</v>
      </c>
    </row>
    <row r="406" spans="1:27" x14ac:dyDescent="0.3">
      <c r="A406" s="36" t="s">
        <v>500</v>
      </c>
      <c r="B406" s="2"/>
      <c r="C406" s="2"/>
      <c r="D406" s="2"/>
      <c r="E406" s="2"/>
      <c r="F406" s="2"/>
      <c r="G406" s="2">
        <v>877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>
        <v>88</v>
      </c>
      <c r="S406" s="2">
        <v>35</v>
      </c>
      <c r="T406" s="2"/>
      <c r="U406" s="2"/>
      <c r="V406" s="2"/>
      <c r="W406" s="2"/>
      <c r="X406" s="2"/>
      <c r="Y406" s="2"/>
      <c r="Z406" s="2"/>
      <c r="AA406" s="2">
        <f t="shared" si="6"/>
        <v>1000</v>
      </c>
    </row>
    <row r="407" spans="1:27" x14ac:dyDescent="0.3">
      <c r="A407" s="36" t="s">
        <v>501</v>
      </c>
      <c r="B407" s="2"/>
      <c r="C407" s="2"/>
      <c r="D407" s="2"/>
      <c r="E407" s="2"/>
      <c r="F407" s="2"/>
      <c r="G407" s="2">
        <v>546</v>
      </c>
      <c r="H407" s="2">
        <v>391</v>
      </c>
      <c r="I407" s="2"/>
      <c r="J407" s="2"/>
      <c r="K407" s="2"/>
      <c r="L407" s="2"/>
      <c r="M407" s="2"/>
      <c r="N407" s="2"/>
      <c r="O407" s="2"/>
      <c r="P407" s="2"/>
      <c r="Q407" s="2"/>
      <c r="R407" s="2">
        <v>47</v>
      </c>
      <c r="S407" s="2">
        <v>16</v>
      </c>
      <c r="T407" s="2"/>
      <c r="U407" s="2"/>
      <c r="V407" s="2"/>
      <c r="W407" s="2"/>
      <c r="X407" s="2"/>
      <c r="Y407" s="2"/>
      <c r="Z407" s="2"/>
      <c r="AA407" s="2">
        <f t="shared" si="6"/>
        <v>1000</v>
      </c>
    </row>
    <row r="408" spans="1:27" x14ac:dyDescent="0.3">
      <c r="A408" s="36" t="s">
        <v>502</v>
      </c>
      <c r="B408" s="2"/>
      <c r="C408" s="2"/>
      <c r="D408" s="2"/>
      <c r="E408" s="2"/>
      <c r="F408" s="2"/>
      <c r="G408" s="2">
        <v>527</v>
      </c>
      <c r="H408" s="2">
        <v>348</v>
      </c>
      <c r="I408" s="2"/>
      <c r="J408" s="2"/>
      <c r="K408" s="2"/>
      <c r="L408" s="2"/>
      <c r="M408" s="2"/>
      <c r="N408" s="2"/>
      <c r="O408" s="2"/>
      <c r="P408" s="2"/>
      <c r="Q408" s="2"/>
      <c r="R408" s="2">
        <v>42</v>
      </c>
      <c r="S408" s="2">
        <v>83</v>
      </c>
      <c r="T408" s="2"/>
      <c r="U408" s="2"/>
      <c r="V408" s="2"/>
      <c r="W408" s="2"/>
      <c r="X408" s="2"/>
      <c r="Y408" s="2"/>
      <c r="Z408" s="2"/>
      <c r="AA408" s="2">
        <f t="shared" si="6"/>
        <v>1000</v>
      </c>
    </row>
    <row r="409" spans="1:27" x14ac:dyDescent="0.3">
      <c r="A409" s="36" t="s">
        <v>503</v>
      </c>
      <c r="B409" s="2"/>
      <c r="C409" s="2"/>
      <c r="D409" s="2"/>
      <c r="E409" s="2"/>
      <c r="F409" s="2"/>
      <c r="G409" s="2">
        <v>147</v>
      </c>
      <c r="H409" s="2">
        <v>29</v>
      </c>
      <c r="I409" s="2"/>
      <c r="J409" s="2"/>
      <c r="K409" s="2"/>
      <c r="L409" s="2"/>
      <c r="M409" s="2"/>
      <c r="N409" s="2"/>
      <c r="O409" s="2"/>
      <c r="P409" s="2"/>
      <c r="Q409" s="2"/>
      <c r="R409" s="2">
        <v>4</v>
      </c>
      <c r="S409" s="2">
        <v>820</v>
      </c>
      <c r="T409" s="2"/>
      <c r="U409" s="2"/>
      <c r="V409" s="2"/>
      <c r="W409" s="2"/>
      <c r="X409" s="2"/>
      <c r="Y409" s="2"/>
      <c r="Z409" s="2"/>
      <c r="AA409" s="2">
        <f t="shared" si="6"/>
        <v>1000</v>
      </c>
    </row>
    <row r="410" spans="1:27" x14ac:dyDescent="0.3">
      <c r="A410" s="36" t="s">
        <v>504</v>
      </c>
      <c r="B410" s="2"/>
      <c r="C410" s="2"/>
      <c r="D410" s="2"/>
      <c r="E410" s="2"/>
      <c r="F410" s="2"/>
      <c r="G410" s="2">
        <v>78</v>
      </c>
      <c r="H410" s="2">
        <v>11</v>
      </c>
      <c r="I410" s="2"/>
      <c r="J410" s="2"/>
      <c r="K410" s="2"/>
      <c r="L410" s="2"/>
      <c r="M410" s="2"/>
      <c r="N410" s="2"/>
      <c r="O410" s="2"/>
      <c r="P410" s="2"/>
      <c r="Q410" s="2"/>
      <c r="R410" s="2">
        <v>2</v>
      </c>
      <c r="S410" s="2">
        <v>909</v>
      </c>
      <c r="T410" s="2"/>
      <c r="U410" s="2"/>
      <c r="V410" s="2"/>
      <c r="W410" s="2"/>
      <c r="X410" s="2"/>
      <c r="Y410" s="2"/>
      <c r="Z410" s="2"/>
      <c r="AA410" s="2">
        <f t="shared" si="6"/>
        <v>1000</v>
      </c>
    </row>
    <row r="411" spans="1:27" x14ac:dyDescent="0.3">
      <c r="A411" s="36" t="s">
        <v>505</v>
      </c>
      <c r="B411" s="2"/>
      <c r="C411" s="2"/>
      <c r="D411" s="2"/>
      <c r="E411" s="2"/>
      <c r="F411" s="2"/>
      <c r="G411" s="2">
        <v>50</v>
      </c>
      <c r="H411" s="2">
        <v>7</v>
      </c>
      <c r="I411" s="2"/>
      <c r="J411" s="2"/>
      <c r="K411" s="2"/>
      <c r="L411" s="2"/>
      <c r="M411" s="2"/>
      <c r="N411" s="2"/>
      <c r="O411" s="2"/>
      <c r="P411" s="2"/>
      <c r="Q411" s="2"/>
      <c r="R411" s="2">
        <v>1</v>
      </c>
      <c r="S411" s="2">
        <v>942</v>
      </c>
      <c r="T411" s="2"/>
      <c r="U411" s="2"/>
      <c r="V411" s="2"/>
      <c r="W411" s="2"/>
      <c r="X411" s="2"/>
      <c r="Y411" s="2"/>
      <c r="Z411" s="2"/>
      <c r="AA411" s="2">
        <f t="shared" si="6"/>
        <v>1000</v>
      </c>
    </row>
    <row r="412" spans="1:27" x14ac:dyDescent="0.3">
      <c r="A412" s="36" t="s">
        <v>506</v>
      </c>
      <c r="B412" s="2"/>
      <c r="C412" s="2"/>
      <c r="D412" s="2"/>
      <c r="E412" s="2"/>
      <c r="F412" s="2"/>
      <c r="G412" s="2">
        <v>27</v>
      </c>
      <c r="H412" s="2">
        <v>5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>
        <v>968</v>
      </c>
      <c r="T412" s="2"/>
      <c r="U412" s="2"/>
      <c r="V412" s="2"/>
      <c r="W412" s="2"/>
      <c r="X412" s="2"/>
      <c r="Y412" s="2"/>
      <c r="Z412" s="2"/>
      <c r="AA412" s="2">
        <f t="shared" si="6"/>
        <v>1000</v>
      </c>
    </row>
    <row r="413" spans="1:27" x14ac:dyDescent="0.3">
      <c r="A413" s="36" t="s">
        <v>507</v>
      </c>
      <c r="B413" s="2"/>
      <c r="C413" s="2"/>
      <c r="D413" s="2"/>
      <c r="E413" s="2"/>
      <c r="F413" s="2"/>
      <c r="G413" s="2">
        <v>238</v>
      </c>
      <c r="H413" s="2">
        <v>654</v>
      </c>
      <c r="I413" s="2"/>
      <c r="J413" s="2"/>
      <c r="K413" s="2"/>
      <c r="L413" s="2"/>
      <c r="M413" s="2"/>
      <c r="N413" s="2"/>
      <c r="O413" s="2"/>
      <c r="P413" s="2"/>
      <c r="Q413" s="2"/>
      <c r="R413" s="2">
        <v>72</v>
      </c>
      <c r="S413" s="2">
        <v>36</v>
      </c>
      <c r="T413" s="2"/>
      <c r="U413" s="2"/>
      <c r="V413" s="2"/>
      <c r="W413" s="2"/>
      <c r="X413" s="2"/>
      <c r="Y413" s="2"/>
      <c r="Z413" s="2"/>
      <c r="AA413" s="2">
        <f t="shared" si="6"/>
        <v>1000</v>
      </c>
    </row>
    <row r="414" spans="1:27" x14ac:dyDescent="0.3">
      <c r="A414" s="36" t="s">
        <v>508</v>
      </c>
      <c r="B414" s="2"/>
      <c r="C414" s="2"/>
      <c r="D414" s="2"/>
      <c r="E414" s="2"/>
      <c r="F414" s="2"/>
      <c r="G414" s="2"/>
      <c r="H414" s="2">
        <v>970</v>
      </c>
      <c r="I414" s="2"/>
      <c r="J414" s="2"/>
      <c r="K414" s="2"/>
      <c r="L414" s="2"/>
      <c r="M414" s="2"/>
      <c r="N414" s="2"/>
      <c r="O414" s="2"/>
      <c r="P414" s="2"/>
      <c r="Q414" s="2"/>
      <c r="R414" s="2">
        <v>30</v>
      </c>
      <c r="S414" s="2"/>
      <c r="T414" s="2"/>
      <c r="U414" s="2"/>
      <c r="V414" s="2"/>
      <c r="W414" s="2"/>
      <c r="X414" s="2"/>
      <c r="Y414" s="2"/>
      <c r="Z414" s="2"/>
      <c r="AA414" s="2">
        <f t="shared" si="6"/>
        <v>1000</v>
      </c>
    </row>
    <row r="415" spans="1:27" x14ac:dyDescent="0.3">
      <c r="A415" s="36" t="s">
        <v>509</v>
      </c>
      <c r="B415" s="2"/>
      <c r="C415" s="2"/>
      <c r="D415" s="2"/>
      <c r="E415" s="2"/>
      <c r="F415" s="2"/>
      <c r="G415" s="2"/>
      <c r="H415" s="2">
        <v>942</v>
      </c>
      <c r="I415" s="2"/>
      <c r="J415" s="2">
        <v>58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>
        <f t="shared" si="6"/>
        <v>1000</v>
      </c>
    </row>
    <row r="416" spans="1:27" x14ac:dyDescent="0.3">
      <c r="A416" s="36" t="s">
        <v>510</v>
      </c>
      <c r="B416" s="2"/>
      <c r="C416" s="2"/>
      <c r="D416" s="2"/>
      <c r="E416" s="2"/>
      <c r="F416" s="2"/>
      <c r="G416" s="2"/>
      <c r="H416" s="2">
        <v>228</v>
      </c>
      <c r="I416" s="2"/>
      <c r="J416" s="2">
        <v>13</v>
      </c>
      <c r="K416" s="2"/>
      <c r="L416" s="2"/>
      <c r="M416" s="2"/>
      <c r="N416" s="2"/>
      <c r="O416" s="2"/>
      <c r="P416" s="2"/>
      <c r="Q416" s="2"/>
      <c r="R416" s="2"/>
      <c r="S416" s="2">
        <v>759</v>
      </c>
      <c r="T416" s="2"/>
      <c r="U416" s="2"/>
      <c r="V416" s="2"/>
      <c r="W416" s="2"/>
      <c r="X416" s="2"/>
      <c r="Y416" s="2"/>
      <c r="Z416" s="2"/>
      <c r="AA416" s="2">
        <f t="shared" si="6"/>
        <v>1000</v>
      </c>
    </row>
    <row r="417" spans="1:27" x14ac:dyDescent="0.3">
      <c r="A417" s="36" t="s">
        <v>511</v>
      </c>
      <c r="B417" s="2"/>
      <c r="C417" s="2"/>
      <c r="D417" s="2"/>
      <c r="E417" s="2"/>
      <c r="F417" s="2"/>
      <c r="G417" s="2"/>
      <c r="H417" s="2">
        <v>98</v>
      </c>
      <c r="I417" s="2"/>
      <c r="J417" s="2">
        <v>9</v>
      </c>
      <c r="K417" s="2"/>
      <c r="L417" s="2"/>
      <c r="M417" s="2"/>
      <c r="N417" s="2"/>
      <c r="O417" s="2"/>
      <c r="P417" s="2"/>
      <c r="Q417" s="2"/>
      <c r="R417" s="2"/>
      <c r="S417" s="2">
        <v>893</v>
      </c>
      <c r="T417" s="2"/>
      <c r="U417" s="2"/>
      <c r="V417" s="2"/>
      <c r="W417" s="2"/>
      <c r="X417" s="2"/>
      <c r="Y417" s="2"/>
      <c r="Z417" s="2"/>
      <c r="AA417" s="2">
        <f t="shared" si="6"/>
        <v>1000</v>
      </c>
    </row>
    <row r="418" spans="1:27" x14ac:dyDescent="0.3">
      <c r="A418" s="36" t="s">
        <v>512</v>
      </c>
      <c r="B418" s="2"/>
      <c r="C418" s="2"/>
      <c r="D418" s="2"/>
      <c r="E418" s="2"/>
      <c r="F418" s="2"/>
      <c r="G418" s="2"/>
      <c r="H418" s="2">
        <v>52</v>
      </c>
      <c r="I418" s="2"/>
      <c r="J418" s="2">
        <v>3</v>
      </c>
      <c r="K418" s="2"/>
      <c r="L418" s="2"/>
      <c r="M418" s="2"/>
      <c r="N418" s="2"/>
      <c r="O418" s="2"/>
      <c r="P418" s="2"/>
      <c r="Q418" s="2"/>
      <c r="R418" s="2"/>
      <c r="S418" s="2">
        <v>945</v>
      </c>
      <c r="T418" s="2"/>
      <c r="U418" s="2"/>
      <c r="V418" s="2"/>
      <c r="W418" s="2"/>
      <c r="X418" s="2"/>
      <c r="Y418" s="2"/>
      <c r="Z418" s="2"/>
      <c r="AA418" s="2">
        <f t="shared" si="6"/>
        <v>1000</v>
      </c>
    </row>
    <row r="419" spans="1:27" x14ac:dyDescent="0.3">
      <c r="A419" s="36" t="s">
        <v>513</v>
      </c>
      <c r="B419" s="2"/>
      <c r="C419" s="2"/>
      <c r="D419" s="2"/>
      <c r="E419" s="2"/>
      <c r="F419" s="2"/>
      <c r="G419" s="2"/>
      <c r="H419" s="2">
        <v>33</v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>
        <v>967</v>
      </c>
      <c r="T419" s="2"/>
      <c r="U419" s="2"/>
      <c r="V419" s="2"/>
      <c r="W419" s="2"/>
      <c r="X419" s="2"/>
      <c r="Y419" s="2"/>
      <c r="Z419" s="2"/>
      <c r="AA419" s="2">
        <f t="shared" si="6"/>
        <v>1000</v>
      </c>
    </row>
    <row r="420" spans="1:27" x14ac:dyDescent="0.3">
      <c r="A420" s="36" t="s">
        <v>514</v>
      </c>
      <c r="B420" s="2"/>
      <c r="C420" s="2"/>
      <c r="D420" s="2"/>
      <c r="E420" s="2"/>
      <c r="F420" s="2"/>
      <c r="G420" s="2">
        <v>410</v>
      </c>
      <c r="H420" s="2">
        <v>260</v>
      </c>
      <c r="I420" s="2"/>
      <c r="J420" s="2">
        <v>230</v>
      </c>
      <c r="K420" s="2"/>
      <c r="L420" s="2"/>
      <c r="M420" s="2"/>
      <c r="N420" s="2"/>
      <c r="O420" s="2"/>
      <c r="P420" s="2"/>
      <c r="Q420" s="2"/>
      <c r="R420" s="2">
        <v>100</v>
      </c>
      <c r="S420" s="2"/>
      <c r="T420" s="2"/>
      <c r="U420" s="2"/>
      <c r="V420" s="2"/>
      <c r="W420" s="2"/>
      <c r="X420" s="2"/>
      <c r="Y420" s="2"/>
      <c r="Z420" s="2"/>
      <c r="AA420" s="2">
        <f t="shared" si="6"/>
        <v>1000</v>
      </c>
    </row>
    <row r="421" spans="1:27" x14ac:dyDescent="0.3">
      <c r="A421" s="36" t="s">
        <v>515</v>
      </c>
      <c r="B421" s="2"/>
      <c r="C421" s="2"/>
      <c r="D421" s="2"/>
      <c r="E421" s="2"/>
      <c r="F421" s="2"/>
      <c r="G421" s="2">
        <v>357</v>
      </c>
      <c r="H421" s="2">
        <v>232</v>
      </c>
      <c r="I421" s="2"/>
      <c r="J421" s="2">
        <v>375</v>
      </c>
      <c r="K421" s="2"/>
      <c r="L421" s="2"/>
      <c r="M421" s="2"/>
      <c r="N421" s="2"/>
      <c r="O421" s="2"/>
      <c r="P421" s="2"/>
      <c r="Q421" s="2"/>
      <c r="R421" s="2">
        <v>36</v>
      </c>
      <c r="S421" s="2"/>
      <c r="T421" s="2"/>
      <c r="U421" s="2"/>
      <c r="V421" s="2"/>
      <c r="W421" s="2"/>
      <c r="X421" s="2"/>
      <c r="Y421" s="2"/>
      <c r="Z421" s="2"/>
      <c r="AA421" s="2">
        <f t="shared" si="6"/>
        <v>1000</v>
      </c>
    </row>
    <row r="422" spans="1:27" x14ac:dyDescent="0.3">
      <c r="A422" s="36" t="s">
        <v>516</v>
      </c>
      <c r="B422" s="2"/>
      <c r="C422" s="2"/>
      <c r="D422" s="2"/>
      <c r="E422" s="2"/>
      <c r="F422" s="2"/>
      <c r="G422" s="2">
        <v>304</v>
      </c>
      <c r="H422" s="2">
        <v>287</v>
      </c>
      <c r="I422" s="2"/>
      <c r="J422" s="2">
        <v>409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>
        <f t="shared" si="6"/>
        <v>1000</v>
      </c>
    </row>
    <row r="423" spans="1:27" x14ac:dyDescent="0.3">
      <c r="A423" s="36" t="s">
        <v>517</v>
      </c>
      <c r="B423" s="2"/>
      <c r="C423" s="2"/>
      <c r="D423" s="2"/>
      <c r="E423" s="2"/>
      <c r="F423" s="2"/>
      <c r="G423" s="2">
        <v>108</v>
      </c>
      <c r="H423" s="2"/>
      <c r="I423" s="2"/>
      <c r="J423" s="2">
        <v>108</v>
      </c>
      <c r="K423" s="2"/>
      <c r="L423" s="2"/>
      <c r="M423" s="2"/>
      <c r="N423" s="2"/>
      <c r="O423" s="2"/>
      <c r="P423" s="2"/>
      <c r="Q423" s="2"/>
      <c r="R423" s="2">
        <v>32</v>
      </c>
      <c r="S423" s="2">
        <v>752</v>
      </c>
      <c r="T423" s="2"/>
      <c r="U423" s="2"/>
      <c r="V423" s="2"/>
      <c r="W423" s="2"/>
      <c r="X423" s="2"/>
      <c r="Y423" s="2"/>
      <c r="Z423" s="2"/>
      <c r="AA423" s="2">
        <f t="shared" si="6"/>
        <v>1000</v>
      </c>
    </row>
    <row r="424" spans="1:27" x14ac:dyDescent="0.3">
      <c r="A424" s="36" t="s">
        <v>518</v>
      </c>
      <c r="B424" s="2"/>
      <c r="C424" s="2"/>
      <c r="D424" s="2"/>
      <c r="E424" s="2"/>
      <c r="F424" s="2"/>
      <c r="G424" s="2">
        <v>65</v>
      </c>
      <c r="H424" s="2"/>
      <c r="I424" s="2"/>
      <c r="J424" s="2">
        <v>65</v>
      </c>
      <c r="K424" s="2"/>
      <c r="L424" s="2"/>
      <c r="M424" s="2"/>
      <c r="N424" s="2"/>
      <c r="O424" s="2"/>
      <c r="P424" s="2"/>
      <c r="Q424" s="2"/>
      <c r="R424" s="2">
        <v>3</v>
      </c>
      <c r="S424" s="2">
        <v>867</v>
      </c>
      <c r="T424" s="2"/>
      <c r="U424" s="2"/>
      <c r="V424" s="2"/>
      <c r="W424" s="2"/>
      <c r="X424" s="2"/>
      <c r="Y424" s="2"/>
      <c r="Z424" s="2"/>
      <c r="AA424" s="2">
        <f t="shared" si="6"/>
        <v>1000</v>
      </c>
    </row>
    <row r="425" spans="1:27" x14ac:dyDescent="0.3">
      <c r="A425" s="36" t="s">
        <v>519</v>
      </c>
      <c r="B425" s="2"/>
      <c r="C425" s="2"/>
      <c r="D425" s="2"/>
      <c r="E425" s="2"/>
      <c r="F425" s="2"/>
      <c r="G425" s="2">
        <v>15</v>
      </c>
      <c r="H425" s="2"/>
      <c r="I425" s="2"/>
      <c r="J425" s="2">
        <v>15</v>
      </c>
      <c r="K425" s="2"/>
      <c r="L425" s="2"/>
      <c r="M425" s="2"/>
      <c r="N425" s="2"/>
      <c r="O425" s="2"/>
      <c r="P425" s="2"/>
      <c r="Q425" s="2"/>
      <c r="R425" s="2">
        <v>2</v>
      </c>
      <c r="S425" s="2">
        <v>968</v>
      </c>
      <c r="T425" s="2"/>
      <c r="U425" s="2"/>
      <c r="V425" s="2"/>
      <c r="W425" s="2"/>
      <c r="X425" s="2"/>
      <c r="Y425" s="2"/>
      <c r="Z425" s="2"/>
      <c r="AA425" s="2">
        <f t="shared" si="6"/>
        <v>1000</v>
      </c>
    </row>
    <row r="426" spans="1:27" x14ac:dyDescent="0.3">
      <c r="A426" s="36" t="s">
        <v>520</v>
      </c>
      <c r="B426" s="2"/>
      <c r="C426" s="2"/>
      <c r="D426" s="2"/>
      <c r="E426" s="2"/>
      <c r="F426" s="2"/>
      <c r="G426" s="2">
        <v>11</v>
      </c>
      <c r="H426" s="2"/>
      <c r="I426" s="2"/>
      <c r="J426" s="2">
        <v>11</v>
      </c>
      <c r="K426" s="2"/>
      <c r="L426" s="2"/>
      <c r="M426" s="2"/>
      <c r="N426" s="2"/>
      <c r="O426" s="2"/>
      <c r="P426" s="2"/>
      <c r="Q426" s="2"/>
      <c r="R426" s="2"/>
      <c r="S426" s="2">
        <v>978</v>
      </c>
      <c r="T426" s="2"/>
      <c r="U426" s="2"/>
      <c r="V426" s="2"/>
      <c r="W426" s="2"/>
      <c r="X426" s="2"/>
      <c r="Y426" s="2"/>
      <c r="Z426" s="2"/>
      <c r="AA426" s="2">
        <f t="shared" si="6"/>
        <v>1000</v>
      </c>
    </row>
    <row r="427" spans="1:27" x14ac:dyDescent="0.3">
      <c r="A427" s="36" t="s">
        <v>521</v>
      </c>
      <c r="B427" s="2"/>
      <c r="C427" s="2"/>
      <c r="D427" s="2"/>
      <c r="E427" s="2"/>
      <c r="F427" s="2"/>
      <c r="G427" s="2"/>
      <c r="H427" s="2">
        <v>875</v>
      </c>
      <c r="I427" s="2"/>
      <c r="J427" s="2">
        <v>75</v>
      </c>
      <c r="K427" s="2"/>
      <c r="L427" s="2"/>
      <c r="M427" s="2"/>
      <c r="N427" s="2"/>
      <c r="O427" s="2"/>
      <c r="P427" s="2"/>
      <c r="Q427" s="2"/>
      <c r="R427" s="2">
        <v>50</v>
      </c>
      <c r="S427" s="2"/>
      <c r="T427" s="2"/>
      <c r="U427" s="2"/>
      <c r="V427" s="2"/>
      <c r="W427" s="2"/>
      <c r="X427" s="2"/>
      <c r="Y427" s="2"/>
      <c r="Z427" s="2"/>
      <c r="AA427" s="2">
        <f t="shared" si="6"/>
        <v>1000</v>
      </c>
    </row>
    <row r="428" spans="1:27" x14ac:dyDescent="0.3">
      <c r="A428" s="36" t="s">
        <v>522</v>
      </c>
      <c r="B428" s="2"/>
      <c r="C428" s="2"/>
      <c r="D428" s="2"/>
      <c r="E428" s="2"/>
      <c r="F428" s="2"/>
      <c r="G428" s="2"/>
      <c r="H428" s="2">
        <v>823</v>
      </c>
      <c r="I428" s="2"/>
      <c r="J428" s="2">
        <v>177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>
        <f t="shared" si="6"/>
        <v>1000</v>
      </c>
    </row>
    <row r="429" spans="1:27" x14ac:dyDescent="0.3">
      <c r="A429" s="36" t="s">
        <v>523</v>
      </c>
      <c r="B429" s="2"/>
      <c r="C429" s="2"/>
      <c r="D429" s="2"/>
      <c r="E429" s="2"/>
      <c r="F429" s="2"/>
      <c r="G429" s="2"/>
      <c r="H429" s="2">
        <v>851.8</v>
      </c>
      <c r="I429" s="2"/>
      <c r="J429" s="2">
        <v>148.30000000000001</v>
      </c>
      <c r="K429" s="2"/>
      <c r="L429" s="2"/>
      <c r="M429" s="2"/>
      <c r="N429" s="2"/>
      <c r="O429" s="2"/>
      <c r="P429" s="2"/>
      <c r="Q429" s="2"/>
      <c r="R429" s="2"/>
      <c r="S429" s="2">
        <v>0</v>
      </c>
      <c r="T429" s="2"/>
      <c r="U429" s="2"/>
      <c r="V429" s="2"/>
      <c r="W429" s="2"/>
      <c r="X429" s="2"/>
      <c r="Y429" s="2">
        <v>0</v>
      </c>
      <c r="Z429" s="2"/>
      <c r="AA429" s="2">
        <f t="shared" si="6"/>
        <v>1000.0999999999999</v>
      </c>
    </row>
    <row r="430" spans="1:27" x14ac:dyDescent="0.3">
      <c r="A430" s="36" t="s">
        <v>524</v>
      </c>
      <c r="B430" s="2"/>
      <c r="C430" s="2"/>
      <c r="D430" s="2"/>
      <c r="E430" s="2"/>
      <c r="F430" s="2"/>
      <c r="G430" s="2"/>
      <c r="H430" s="2">
        <v>75</v>
      </c>
      <c r="I430" s="2"/>
      <c r="J430" s="2">
        <v>75</v>
      </c>
      <c r="K430" s="2"/>
      <c r="L430" s="2"/>
      <c r="M430" s="2"/>
      <c r="N430" s="2"/>
      <c r="O430" s="2"/>
      <c r="P430" s="2"/>
      <c r="Q430" s="2"/>
      <c r="R430" s="2"/>
      <c r="S430" s="2">
        <v>597</v>
      </c>
      <c r="T430" s="2"/>
      <c r="U430" s="2"/>
      <c r="V430" s="2"/>
      <c r="W430" s="2">
        <v>253</v>
      </c>
      <c r="X430" s="2"/>
      <c r="Y430" s="2"/>
      <c r="Z430" s="2"/>
      <c r="AA430" s="2">
        <f t="shared" si="6"/>
        <v>1000</v>
      </c>
    </row>
    <row r="431" spans="1:27" x14ac:dyDescent="0.3">
      <c r="A431" s="36" t="s">
        <v>525</v>
      </c>
      <c r="B431" s="2"/>
      <c r="C431" s="2"/>
      <c r="D431" s="2"/>
      <c r="E431" s="2"/>
      <c r="F431" s="2"/>
      <c r="G431" s="2"/>
      <c r="H431" s="2">
        <v>32</v>
      </c>
      <c r="I431" s="2"/>
      <c r="J431" s="2">
        <v>32</v>
      </c>
      <c r="K431" s="2"/>
      <c r="L431" s="2"/>
      <c r="M431" s="2"/>
      <c r="N431" s="2"/>
      <c r="O431" s="2"/>
      <c r="P431" s="2"/>
      <c r="Q431" s="2"/>
      <c r="R431" s="2"/>
      <c r="S431" s="2">
        <v>807</v>
      </c>
      <c r="T431" s="2"/>
      <c r="U431" s="2"/>
      <c r="V431" s="2"/>
      <c r="W431" s="2">
        <v>129</v>
      </c>
      <c r="X431" s="2"/>
      <c r="Y431" s="2"/>
      <c r="Z431" s="2"/>
      <c r="AA431" s="2">
        <f t="shared" si="6"/>
        <v>1000</v>
      </c>
    </row>
    <row r="432" spans="1:27" x14ac:dyDescent="0.3">
      <c r="A432" s="36" t="s">
        <v>526</v>
      </c>
      <c r="B432" s="2"/>
      <c r="C432" s="2"/>
      <c r="D432" s="2"/>
      <c r="E432" s="2"/>
      <c r="F432" s="2"/>
      <c r="G432" s="2"/>
      <c r="H432" s="2">
        <v>18</v>
      </c>
      <c r="I432" s="2"/>
      <c r="J432" s="2">
        <v>18</v>
      </c>
      <c r="K432" s="2"/>
      <c r="L432" s="2"/>
      <c r="M432" s="2"/>
      <c r="N432" s="2"/>
      <c r="O432" s="2"/>
      <c r="P432" s="2"/>
      <c r="Q432" s="2"/>
      <c r="R432" s="2"/>
      <c r="S432" s="2">
        <v>893</v>
      </c>
      <c r="T432" s="2"/>
      <c r="U432" s="2"/>
      <c r="V432" s="2"/>
      <c r="W432" s="2">
        <v>71</v>
      </c>
      <c r="X432" s="2"/>
      <c r="Y432" s="2"/>
      <c r="Z432" s="2"/>
      <c r="AA432" s="2">
        <f t="shared" si="6"/>
        <v>1000</v>
      </c>
    </row>
    <row r="433" spans="1:27" x14ac:dyDescent="0.3">
      <c r="A433" s="36" t="s">
        <v>527</v>
      </c>
      <c r="B433" s="2"/>
      <c r="C433" s="2"/>
      <c r="D433" s="2"/>
      <c r="E433" s="2"/>
      <c r="F433" s="2"/>
      <c r="G433" s="2"/>
      <c r="H433" s="2">
        <v>10</v>
      </c>
      <c r="I433" s="2"/>
      <c r="J433" s="2">
        <v>10</v>
      </c>
      <c r="K433" s="2"/>
      <c r="L433" s="2"/>
      <c r="M433" s="2"/>
      <c r="N433" s="2"/>
      <c r="O433" s="2"/>
      <c r="P433" s="2"/>
      <c r="Q433" s="2"/>
      <c r="R433" s="2"/>
      <c r="S433" s="2">
        <v>951</v>
      </c>
      <c r="T433" s="2"/>
      <c r="U433" s="2"/>
      <c r="V433" s="2"/>
      <c r="W433" s="2">
        <v>29</v>
      </c>
      <c r="X433" s="2"/>
      <c r="Y433" s="2"/>
      <c r="Z433" s="2"/>
      <c r="AA433" s="2">
        <f t="shared" si="6"/>
        <v>1000</v>
      </c>
    </row>
    <row r="434" spans="1:27" x14ac:dyDescent="0.3">
      <c r="A434" s="36" t="s">
        <v>528</v>
      </c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>
        <v>384</v>
      </c>
      <c r="O434" s="2"/>
      <c r="P434" s="2"/>
      <c r="Q434" s="2"/>
      <c r="R434" s="2">
        <v>577</v>
      </c>
      <c r="S434" s="2">
        <v>39</v>
      </c>
      <c r="T434" s="2"/>
      <c r="U434" s="2"/>
      <c r="V434" s="2"/>
      <c r="W434" s="2"/>
      <c r="X434" s="2"/>
      <c r="Y434" s="2"/>
      <c r="Z434" s="2"/>
      <c r="AA434" s="2">
        <f t="shared" si="6"/>
        <v>1000</v>
      </c>
    </row>
    <row r="435" spans="1:27" x14ac:dyDescent="0.3">
      <c r="A435" s="36" t="s">
        <v>529</v>
      </c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>
        <v>542</v>
      </c>
      <c r="M435" s="2">
        <v>200</v>
      </c>
      <c r="N435" s="2"/>
      <c r="O435" s="2"/>
      <c r="P435" s="2"/>
      <c r="Q435" s="2"/>
      <c r="R435" s="2">
        <v>223</v>
      </c>
      <c r="S435" s="2">
        <v>35</v>
      </c>
      <c r="T435" s="2"/>
      <c r="U435" s="2"/>
      <c r="V435" s="2"/>
      <c r="W435" s="2"/>
      <c r="X435" s="2"/>
      <c r="Y435" s="2"/>
      <c r="Z435" s="2"/>
      <c r="AA435" s="2">
        <f t="shared" si="6"/>
        <v>1000</v>
      </c>
    </row>
    <row r="436" spans="1:27" x14ac:dyDescent="0.3">
      <c r="A436" s="36" t="s">
        <v>530</v>
      </c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>
        <v>595</v>
      </c>
      <c r="M436" s="2">
        <v>238</v>
      </c>
      <c r="N436" s="2"/>
      <c r="O436" s="2"/>
      <c r="P436" s="2"/>
      <c r="Q436" s="2"/>
      <c r="R436" s="2">
        <v>119</v>
      </c>
      <c r="S436" s="2">
        <v>48</v>
      </c>
      <c r="T436" s="2"/>
      <c r="U436" s="2"/>
      <c r="V436" s="2"/>
      <c r="W436" s="2"/>
      <c r="X436" s="2"/>
      <c r="Y436" s="2"/>
      <c r="Z436" s="2"/>
      <c r="AA436" s="2">
        <f t="shared" si="6"/>
        <v>1000</v>
      </c>
    </row>
    <row r="437" spans="1:27" x14ac:dyDescent="0.3">
      <c r="A437" s="36" t="s">
        <v>531</v>
      </c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>
        <v>88</v>
      </c>
      <c r="M437" s="2"/>
      <c r="N437" s="2"/>
      <c r="O437" s="2"/>
      <c r="P437" s="2"/>
      <c r="Q437" s="2"/>
      <c r="R437" s="2">
        <v>35</v>
      </c>
      <c r="S437" s="2">
        <v>877</v>
      </c>
      <c r="T437" s="2"/>
      <c r="U437" s="2"/>
      <c r="V437" s="2"/>
      <c r="W437" s="2"/>
      <c r="X437" s="2"/>
      <c r="Y437" s="2"/>
      <c r="Z437" s="2"/>
      <c r="AA437" s="2">
        <f t="shared" si="6"/>
        <v>1000</v>
      </c>
    </row>
    <row r="438" spans="1:27" x14ac:dyDescent="0.3">
      <c r="A438" s="36" t="s">
        <v>532</v>
      </c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>
        <v>32</v>
      </c>
      <c r="M438" s="2"/>
      <c r="N438" s="2"/>
      <c r="O438" s="2"/>
      <c r="P438" s="2"/>
      <c r="Q438" s="2"/>
      <c r="R438" s="2">
        <v>16</v>
      </c>
      <c r="S438" s="2">
        <v>952</v>
      </c>
      <c r="T438" s="2"/>
      <c r="U438" s="2"/>
      <c r="V438" s="2"/>
      <c r="W438" s="2"/>
      <c r="X438" s="2"/>
      <c r="Y438" s="2"/>
      <c r="Z438" s="2"/>
      <c r="AA438" s="2">
        <f t="shared" si="6"/>
        <v>1000</v>
      </c>
    </row>
    <row r="439" spans="1:27" x14ac:dyDescent="0.3">
      <c r="A439" s="36" t="s">
        <v>533</v>
      </c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>
        <v>17</v>
      </c>
      <c r="M439" s="2"/>
      <c r="N439" s="2"/>
      <c r="O439" s="2"/>
      <c r="P439" s="2"/>
      <c r="Q439" s="2"/>
      <c r="R439" s="2">
        <v>9</v>
      </c>
      <c r="S439" s="2">
        <v>974</v>
      </c>
      <c r="T439" s="2"/>
      <c r="U439" s="2"/>
      <c r="V439" s="2"/>
      <c r="W439" s="2"/>
      <c r="X439" s="2"/>
      <c r="Y439" s="2"/>
      <c r="Z439" s="2"/>
      <c r="AA439" s="2">
        <f t="shared" si="6"/>
        <v>1000</v>
      </c>
    </row>
    <row r="440" spans="1:27" x14ac:dyDescent="0.3">
      <c r="A440" s="36" t="s">
        <v>534</v>
      </c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>
        <v>6</v>
      </c>
      <c r="N440" s="2"/>
      <c r="O440" s="2"/>
      <c r="P440" s="2"/>
      <c r="Q440" s="2"/>
      <c r="R440" s="2">
        <v>2</v>
      </c>
      <c r="S440" s="2">
        <v>992</v>
      </c>
      <c r="T440" s="2"/>
      <c r="U440" s="2"/>
      <c r="V440" s="2"/>
      <c r="W440" s="2"/>
      <c r="X440" s="2"/>
      <c r="Y440" s="2"/>
      <c r="Z440" s="2"/>
      <c r="AA440" s="2">
        <f t="shared" si="6"/>
        <v>1000</v>
      </c>
    </row>
    <row r="441" spans="1:27" x14ac:dyDescent="0.3">
      <c r="A441" s="36" t="s">
        <v>535</v>
      </c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>
        <v>572</v>
      </c>
      <c r="M441" s="2">
        <v>295</v>
      </c>
      <c r="N441" s="2"/>
      <c r="O441" s="2"/>
      <c r="P441" s="2"/>
      <c r="Q441" s="2"/>
      <c r="R441" s="2">
        <v>133</v>
      </c>
      <c r="S441" s="2"/>
      <c r="T441" s="2"/>
      <c r="U441" s="2"/>
      <c r="V441" s="2"/>
      <c r="W441" s="2"/>
      <c r="X441" s="2"/>
      <c r="Y441" s="2"/>
      <c r="Z441" s="2"/>
      <c r="AA441" s="2">
        <f t="shared" si="6"/>
        <v>1000</v>
      </c>
    </row>
    <row r="442" spans="1:27" x14ac:dyDescent="0.3">
      <c r="A442" s="36" t="s">
        <v>536</v>
      </c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>
        <v>926</v>
      </c>
      <c r="N442" s="2"/>
      <c r="O442" s="2"/>
      <c r="P442" s="2"/>
      <c r="Q442" s="2"/>
      <c r="R442" s="2">
        <v>74</v>
      </c>
      <c r="S442" s="2"/>
      <c r="T442" s="2"/>
      <c r="U442" s="2"/>
      <c r="V442" s="2"/>
      <c r="W442" s="2"/>
      <c r="X442" s="2"/>
      <c r="Y442" s="2"/>
      <c r="Z442" s="2"/>
      <c r="AA442" s="2">
        <f t="shared" si="6"/>
        <v>1000</v>
      </c>
    </row>
    <row r="443" spans="1:27" x14ac:dyDescent="0.3">
      <c r="A443" s="36" t="s">
        <v>537</v>
      </c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>
        <v>962</v>
      </c>
      <c r="N443" s="2"/>
      <c r="O443" s="2"/>
      <c r="P443" s="2"/>
      <c r="Q443" s="2"/>
      <c r="R443" s="2">
        <v>38</v>
      </c>
      <c r="S443" s="2"/>
      <c r="T443" s="2"/>
      <c r="U443" s="2"/>
      <c r="V443" s="2"/>
      <c r="W443" s="2"/>
      <c r="X443" s="2"/>
      <c r="Y443" s="2"/>
      <c r="Z443" s="2"/>
      <c r="AA443" s="2">
        <f t="shared" si="6"/>
        <v>1000</v>
      </c>
    </row>
    <row r="444" spans="1:27" x14ac:dyDescent="0.3">
      <c r="A444" s="36" t="s">
        <v>538</v>
      </c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>
        <v>21</v>
      </c>
      <c r="M444" s="2">
        <v>53</v>
      </c>
      <c r="N444" s="2"/>
      <c r="O444" s="2"/>
      <c r="P444" s="2"/>
      <c r="Q444" s="2"/>
      <c r="R444" s="2">
        <v>2</v>
      </c>
      <c r="S444" s="2">
        <v>924</v>
      </c>
      <c r="T444" s="2"/>
      <c r="U444" s="2"/>
      <c r="V444" s="2"/>
      <c r="W444" s="2"/>
      <c r="X444" s="2"/>
      <c r="Y444" s="2"/>
      <c r="Z444" s="2"/>
      <c r="AA444" s="2">
        <f t="shared" si="6"/>
        <v>1000</v>
      </c>
    </row>
    <row r="445" spans="1:27" x14ac:dyDescent="0.3">
      <c r="A445" s="36" t="s">
        <v>539</v>
      </c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>
        <v>14</v>
      </c>
      <c r="M445" s="2">
        <v>35</v>
      </c>
      <c r="N445" s="2"/>
      <c r="O445" s="2"/>
      <c r="P445" s="2"/>
      <c r="Q445" s="2"/>
      <c r="R445" s="2">
        <v>1</v>
      </c>
      <c r="S445" s="2">
        <v>950</v>
      </c>
      <c r="T445" s="2"/>
      <c r="U445" s="2"/>
      <c r="V445" s="2"/>
      <c r="W445" s="2"/>
      <c r="X445" s="2"/>
      <c r="Y445" s="2"/>
      <c r="Z445" s="2"/>
      <c r="AA445" s="2">
        <f t="shared" si="6"/>
        <v>1000</v>
      </c>
    </row>
    <row r="446" spans="1:27" x14ac:dyDescent="0.3">
      <c r="A446" s="36" t="s">
        <v>540</v>
      </c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>
        <v>7</v>
      </c>
      <c r="M446" s="2">
        <v>14</v>
      </c>
      <c r="N446" s="2"/>
      <c r="O446" s="2"/>
      <c r="P446" s="2"/>
      <c r="Q446" s="2"/>
      <c r="R446" s="2">
        <v>1</v>
      </c>
      <c r="S446" s="2">
        <v>978</v>
      </c>
      <c r="T446" s="2"/>
      <c r="U446" s="2"/>
      <c r="V446" s="2"/>
      <c r="W446" s="2"/>
      <c r="X446" s="2"/>
      <c r="Y446" s="2"/>
      <c r="Z446" s="2"/>
      <c r="AA446" s="2">
        <f t="shared" si="6"/>
        <v>1000</v>
      </c>
    </row>
    <row r="447" spans="1:27" x14ac:dyDescent="0.3">
      <c r="A447" s="36" t="s">
        <v>541</v>
      </c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>
        <v>6</v>
      </c>
      <c r="N447" s="2"/>
      <c r="O447" s="2"/>
      <c r="P447" s="2"/>
      <c r="Q447" s="2"/>
      <c r="R447" s="2">
        <v>2</v>
      </c>
      <c r="S447" s="2">
        <v>992</v>
      </c>
      <c r="T447" s="2"/>
      <c r="U447" s="2"/>
      <c r="V447" s="2"/>
      <c r="W447" s="2"/>
      <c r="X447" s="2"/>
      <c r="Y447" s="2"/>
      <c r="Z447" s="2"/>
      <c r="AA447" s="2">
        <f t="shared" si="6"/>
        <v>1000</v>
      </c>
    </row>
    <row r="448" spans="1:27" x14ac:dyDescent="0.3">
      <c r="A448" s="36" t="s">
        <v>542</v>
      </c>
      <c r="B448" s="2">
        <v>47</v>
      </c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>
        <v>474</v>
      </c>
      <c r="N448" s="2"/>
      <c r="O448" s="2"/>
      <c r="P448" s="2">
        <v>317</v>
      </c>
      <c r="Q448" s="2"/>
      <c r="R448" s="2">
        <v>162</v>
      </c>
      <c r="S448" s="2"/>
      <c r="T448" s="2"/>
      <c r="U448" s="2"/>
      <c r="V448" s="2"/>
      <c r="W448" s="2"/>
      <c r="X448" s="2"/>
      <c r="Y448" s="2"/>
      <c r="Z448" s="2"/>
      <c r="AA448" s="2">
        <f t="shared" si="6"/>
        <v>1000</v>
      </c>
    </row>
    <row r="449" spans="1:27" x14ac:dyDescent="0.3">
      <c r="A449" s="36" t="s">
        <v>543</v>
      </c>
      <c r="B449" s="2">
        <v>49</v>
      </c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>
        <v>491</v>
      </c>
      <c r="N449" s="2"/>
      <c r="O449" s="2"/>
      <c r="P449" s="2">
        <v>328</v>
      </c>
      <c r="Q449" s="2"/>
      <c r="R449" s="2">
        <v>132</v>
      </c>
      <c r="S449" s="2"/>
      <c r="T449" s="2"/>
      <c r="U449" s="2"/>
      <c r="V449" s="2"/>
      <c r="W449" s="2"/>
      <c r="X449" s="2"/>
      <c r="Y449" s="2"/>
      <c r="Z449" s="2"/>
      <c r="AA449" s="2">
        <f t="shared" si="6"/>
        <v>1000</v>
      </c>
    </row>
    <row r="450" spans="1:27" x14ac:dyDescent="0.3">
      <c r="A450" s="36" t="s">
        <v>544</v>
      </c>
      <c r="B450" s="2">
        <v>43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>
        <v>534</v>
      </c>
      <c r="N450" s="2"/>
      <c r="O450" s="2"/>
      <c r="P450" s="2">
        <v>349</v>
      </c>
      <c r="Q450" s="2"/>
      <c r="R450" s="2">
        <v>74</v>
      </c>
      <c r="S450" s="2"/>
      <c r="T450" s="2"/>
      <c r="U450" s="2"/>
      <c r="V450" s="2"/>
      <c r="W450" s="2"/>
      <c r="X450" s="2"/>
      <c r="Y450" s="2"/>
      <c r="Z450" s="2"/>
      <c r="AA450" s="2">
        <f t="shared" si="6"/>
        <v>1000</v>
      </c>
    </row>
    <row r="451" spans="1:27" x14ac:dyDescent="0.3">
      <c r="A451" s="36" t="s">
        <v>545</v>
      </c>
      <c r="B451" s="2">
        <v>12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>
        <v>227</v>
      </c>
      <c r="P451" s="2"/>
      <c r="Q451" s="2"/>
      <c r="R451" s="2">
        <v>25</v>
      </c>
      <c r="S451" s="2">
        <v>736</v>
      </c>
      <c r="T451" s="2"/>
      <c r="U451" s="2"/>
      <c r="V451" s="2"/>
      <c r="W451" s="2"/>
      <c r="X451" s="2"/>
      <c r="Y451" s="2"/>
      <c r="Z451" s="2"/>
      <c r="AA451" s="2">
        <f t="shared" ref="AA451:AA514" si="7">SUM(B451:Z451)</f>
        <v>1000</v>
      </c>
    </row>
    <row r="452" spans="1:27" x14ac:dyDescent="0.3">
      <c r="A452" s="36" t="s">
        <v>546</v>
      </c>
      <c r="B452" s="2">
        <v>3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>
        <v>117</v>
      </c>
      <c r="P452" s="2"/>
      <c r="Q452" s="2"/>
      <c r="R452" s="2">
        <v>13</v>
      </c>
      <c r="S452" s="2">
        <v>867</v>
      </c>
      <c r="T452" s="2"/>
      <c r="U452" s="2"/>
      <c r="V452" s="2"/>
      <c r="W452" s="2"/>
      <c r="X452" s="2"/>
      <c r="Y452" s="2"/>
      <c r="Z452" s="2"/>
      <c r="AA452" s="2">
        <f t="shared" si="7"/>
        <v>1000</v>
      </c>
    </row>
    <row r="453" spans="1:27" x14ac:dyDescent="0.3">
      <c r="A453" s="36" t="s">
        <v>547</v>
      </c>
      <c r="B453" s="2">
        <v>1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>
        <v>61</v>
      </c>
      <c r="P453" s="2"/>
      <c r="Q453" s="2"/>
      <c r="R453" s="2">
        <v>7</v>
      </c>
      <c r="S453" s="2">
        <v>931</v>
      </c>
      <c r="T453" s="2"/>
      <c r="U453" s="2"/>
      <c r="V453" s="2"/>
      <c r="W453" s="2"/>
      <c r="X453" s="2"/>
      <c r="Y453" s="2"/>
      <c r="Z453" s="2"/>
      <c r="AA453" s="2">
        <f t="shared" si="7"/>
        <v>1000</v>
      </c>
    </row>
    <row r="454" spans="1:27" x14ac:dyDescent="0.3">
      <c r="A454" s="36" t="s">
        <v>548</v>
      </c>
      <c r="B454" s="2">
        <v>1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>
        <v>37</v>
      </c>
      <c r="P454" s="2"/>
      <c r="Q454" s="2"/>
      <c r="R454" s="2">
        <v>4</v>
      </c>
      <c r="S454" s="2">
        <v>958</v>
      </c>
      <c r="T454" s="2"/>
      <c r="U454" s="2"/>
      <c r="V454" s="2"/>
      <c r="W454" s="2"/>
      <c r="X454" s="2"/>
      <c r="Y454" s="2"/>
      <c r="Z454" s="2"/>
      <c r="AA454" s="2">
        <f t="shared" si="7"/>
        <v>1000</v>
      </c>
    </row>
    <row r="455" spans="1:27" x14ac:dyDescent="0.3">
      <c r="A455" s="36" t="s">
        <v>549</v>
      </c>
      <c r="B455" s="2">
        <v>333</v>
      </c>
      <c r="C455" s="2">
        <v>155</v>
      </c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>
        <v>335</v>
      </c>
      <c r="Q455" s="2"/>
      <c r="R455" s="2">
        <v>177</v>
      </c>
      <c r="S455" s="2"/>
      <c r="T455" s="2"/>
      <c r="U455" s="2"/>
      <c r="V455" s="2"/>
      <c r="W455" s="2"/>
      <c r="X455" s="2"/>
      <c r="Y455" s="2"/>
      <c r="Z455" s="2"/>
      <c r="AA455" s="2">
        <f t="shared" si="7"/>
        <v>1000</v>
      </c>
    </row>
    <row r="456" spans="1:27" x14ac:dyDescent="0.3">
      <c r="A456" s="36" t="s">
        <v>550</v>
      </c>
      <c r="B456" s="2">
        <v>364</v>
      </c>
      <c r="C456" s="2">
        <v>127</v>
      </c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>
        <v>364</v>
      </c>
      <c r="Q456" s="2"/>
      <c r="R456" s="2">
        <v>145</v>
      </c>
      <c r="S456" s="2"/>
      <c r="T456" s="2"/>
      <c r="U456" s="2"/>
      <c r="V456" s="2"/>
      <c r="W456" s="2"/>
      <c r="X456" s="2"/>
      <c r="Y456" s="2"/>
      <c r="Z456" s="2"/>
      <c r="AA456" s="2">
        <f t="shared" si="7"/>
        <v>1000</v>
      </c>
    </row>
    <row r="457" spans="1:27" x14ac:dyDescent="0.3">
      <c r="A457" s="36" t="s">
        <v>551</v>
      </c>
      <c r="B457" s="2">
        <v>395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>
        <v>451</v>
      </c>
      <c r="Q457" s="2"/>
      <c r="R457" s="2">
        <v>77</v>
      </c>
      <c r="S457" s="2">
        <v>77</v>
      </c>
      <c r="T457" s="2"/>
      <c r="U457" s="2"/>
      <c r="V457" s="2"/>
      <c r="W457" s="2"/>
      <c r="X457" s="2"/>
      <c r="Y457" s="2"/>
      <c r="Z457" s="2"/>
      <c r="AA457" s="2">
        <f t="shared" si="7"/>
        <v>1000</v>
      </c>
    </row>
    <row r="458" spans="1:27" x14ac:dyDescent="0.3">
      <c r="A458" s="36" t="s">
        <v>552</v>
      </c>
      <c r="B458" s="2">
        <v>123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>
        <v>166</v>
      </c>
      <c r="P458" s="2"/>
      <c r="Q458" s="2"/>
      <c r="R458" s="2">
        <v>21</v>
      </c>
      <c r="S458" s="2">
        <v>690</v>
      </c>
      <c r="T458" s="2"/>
      <c r="U458" s="2"/>
      <c r="V458" s="2"/>
      <c r="W458" s="2"/>
      <c r="X458" s="2"/>
      <c r="Y458" s="2"/>
      <c r="Z458" s="2"/>
      <c r="AA458" s="2">
        <f t="shared" si="7"/>
        <v>1000</v>
      </c>
    </row>
    <row r="459" spans="1:27" x14ac:dyDescent="0.3">
      <c r="A459" s="36" t="s">
        <v>553</v>
      </c>
      <c r="B459" s="2">
        <v>67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>
        <v>83</v>
      </c>
      <c r="P459" s="2"/>
      <c r="Q459" s="2"/>
      <c r="R459" s="2">
        <v>17</v>
      </c>
      <c r="S459" s="2">
        <v>833</v>
      </c>
      <c r="T459" s="2"/>
      <c r="U459" s="2"/>
      <c r="V459" s="2"/>
      <c r="W459" s="2"/>
      <c r="X459" s="2"/>
      <c r="Y459" s="2"/>
      <c r="Z459" s="2"/>
      <c r="AA459" s="2">
        <f t="shared" si="7"/>
        <v>1000</v>
      </c>
    </row>
    <row r="460" spans="1:27" x14ac:dyDescent="0.3">
      <c r="A460" s="36" t="s">
        <v>554</v>
      </c>
      <c r="B460" s="2">
        <v>36</v>
      </c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>
        <v>45</v>
      </c>
      <c r="P460" s="2"/>
      <c r="Q460" s="2"/>
      <c r="R460" s="2">
        <v>9</v>
      </c>
      <c r="S460" s="2">
        <v>910</v>
      </c>
      <c r="T460" s="2"/>
      <c r="U460" s="2"/>
      <c r="V460" s="2"/>
      <c r="W460" s="2"/>
      <c r="X460" s="2"/>
      <c r="Y460" s="2"/>
      <c r="Z460" s="2"/>
      <c r="AA460" s="2">
        <f t="shared" si="7"/>
        <v>1000</v>
      </c>
    </row>
    <row r="461" spans="1:27" x14ac:dyDescent="0.3">
      <c r="A461" s="36" t="s">
        <v>555</v>
      </c>
      <c r="B461" s="2">
        <v>30</v>
      </c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>
        <v>20</v>
      </c>
      <c r="P461" s="2"/>
      <c r="Q461" s="2"/>
      <c r="R461" s="2">
        <v>5</v>
      </c>
      <c r="S461" s="2">
        <v>945</v>
      </c>
      <c r="T461" s="2"/>
      <c r="U461" s="2"/>
      <c r="V461" s="2"/>
      <c r="W461" s="2"/>
      <c r="X461" s="2"/>
      <c r="Y461" s="2"/>
      <c r="Z461" s="2"/>
      <c r="AA461" s="2">
        <f t="shared" si="7"/>
        <v>1000</v>
      </c>
    </row>
    <row r="462" spans="1:27" x14ac:dyDescent="0.3">
      <c r="A462" s="36" t="s">
        <v>556</v>
      </c>
      <c r="B462" s="2">
        <v>110</v>
      </c>
      <c r="C462" s="2"/>
      <c r="D462" s="2"/>
      <c r="E462" s="2"/>
      <c r="F462" s="2"/>
      <c r="G462" s="2">
        <v>20</v>
      </c>
      <c r="H462" s="2"/>
      <c r="I462" s="2"/>
      <c r="J462" s="2"/>
      <c r="K462" s="2"/>
      <c r="L462" s="2"/>
      <c r="M462" s="2"/>
      <c r="N462" s="2"/>
      <c r="O462" s="2"/>
      <c r="P462" s="2">
        <v>710</v>
      </c>
      <c r="Q462" s="2"/>
      <c r="R462" s="2">
        <v>160</v>
      </c>
      <c r="S462" s="2"/>
      <c r="T462" s="2"/>
      <c r="U462" s="2"/>
      <c r="V462" s="2"/>
      <c r="W462" s="2"/>
      <c r="X462" s="2"/>
      <c r="Y462" s="2"/>
      <c r="Z462" s="2"/>
      <c r="AA462" s="2">
        <f t="shared" si="7"/>
        <v>1000</v>
      </c>
    </row>
    <row r="463" spans="1:27" x14ac:dyDescent="0.3">
      <c r="A463" s="36" t="s">
        <v>557</v>
      </c>
      <c r="B463" s="2">
        <v>56</v>
      </c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>
        <v>888</v>
      </c>
      <c r="Q463" s="2"/>
      <c r="R463" s="2">
        <v>56</v>
      </c>
      <c r="S463" s="2"/>
      <c r="T463" s="2"/>
      <c r="U463" s="2"/>
      <c r="V463" s="2"/>
      <c r="W463" s="2"/>
      <c r="X463" s="2"/>
      <c r="Y463" s="2"/>
      <c r="Z463" s="2"/>
      <c r="AA463" s="2">
        <f t="shared" si="7"/>
        <v>1000</v>
      </c>
    </row>
    <row r="464" spans="1:27" x14ac:dyDescent="0.3">
      <c r="A464" s="36" t="s">
        <v>558</v>
      </c>
      <c r="B464" s="2">
        <v>12</v>
      </c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>
        <v>952</v>
      </c>
      <c r="Q464" s="2"/>
      <c r="R464" s="2"/>
      <c r="S464" s="2">
        <v>36</v>
      </c>
      <c r="T464" s="2"/>
      <c r="U464" s="2"/>
      <c r="V464" s="2"/>
      <c r="W464" s="2"/>
      <c r="X464" s="2"/>
      <c r="Y464" s="2"/>
      <c r="Z464" s="2"/>
      <c r="AA464" s="2">
        <f t="shared" si="7"/>
        <v>1000</v>
      </c>
    </row>
    <row r="465" spans="1:27" x14ac:dyDescent="0.3">
      <c r="A465" s="36" t="s">
        <v>559</v>
      </c>
      <c r="B465" s="2"/>
      <c r="C465" s="2">
        <v>10</v>
      </c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>
        <v>150</v>
      </c>
      <c r="Q465" s="2"/>
      <c r="R465" s="2">
        <v>5</v>
      </c>
      <c r="S465" s="2">
        <v>835</v>
      </c>
      <c r="T465" s="2"/>
      <c r="U465" s="2"/>
      <c r="V465" s="2"/>
      <c r="W465" s="2"/>
      <c r="X465" s="2"/>
      <c r="Y465" s="2"/>
      <c r="Z465" s="2"/>
      <c r="AA465" s="2">
        <f t="shared" si="7"/>
        <v>1000</v>
      </c>
    </row>
    <row r="466" spans="1:27" x14ac:dyDescent="0.3">
      <c r="A466" s="36" t="s">
        <v>560</v>
      </c>
      <c r="B466" s="2"/>
      <c r="C466" s="2">
        <v>8</v>
      </c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>
        <v>119</v>
      </c>
      <c r="Q466" s="2"/>
      <c r="R466" s="2">
        <v>4</v>
      </c>
      <c r="S466" s="2">
        <v>869</v>
      </c>
      <c r="T466" s="2"/>
      <c r="U466" s="2"/>
      <c r="V466" s="2"/>
      <c r="W466" s="2"/>
      <c r="X466" s="2"/>
      <c r="Y466" s="2"/>
      <c r="Z466" s="2"/>
      <c r="AA466" s="2">
        <f t="shared" si="7"/>
        <v>1000</v>
      </c>
    </row>
    <row r="467" spans="1:27" x14ac:dyDescent="0.3">
      <c r="A467" s="36" t="s">
        <v>561</v>
      </c>
      <c r="B467" s="2">
        <v>2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>
        <v>47</v>
      </c>
      <c r="Q467" s="2"/>
      <c r="R467" s="2"/>
      <c r="S467" s="2">
        <v>951</v>
      </c>
      <c r="T467" s="2"/>
      <c r="U467" s="2"/>
      <c r="V467" s="2"/>
      <c r="W467" s="2"/>
      <c r="X467" s="2"/>
      <c r="Y467" s="2"/>
      <c r="Z467" s="2"/>
      <c r="AA467" s="2">
        <f t="shared" si="7"/>
        <v>1000</v>
      </c>
    </row>
    <row r="468" spans="1:27" x14ac:dyDescent="0.3">
      <c r="A468" s="36" t="s">
        <v>562</v>
      </c>
      <c r="B468" s="2">
        <v>8</v>
      </c>
      <c r="C468" s="2"/>
      <c r="D468" s="2"/>
      <c r="E468" s="2"/>
      <c r="F468" s="2"/>
      <c r="G468" s="2"/>
      <c r="H468" s="2"/>
      <c r="I468" s="2">
        <v>1</v>
      </c>
      <c r="J468" s="2"/>
      <c r="K468" s="2"/>
      <c r="L468" s="2"/>
      <c r="M468" s="2"/>
      <c r="N468" s="2"/>
      <c r="O468" s="2"/>
      <c r="P468" s="2">
        <v>38</v>
      </c>
      <c r="Q468" s="2"/>
      <c r="R468" s="2"/>
      <c r="S468" s="2">
        <v>953</v>
      </c>
      <c r="T468" s="2"/>
      <c r="U468" s="2"/>
      <c r="V468" s="2"/>
      <c r="W468" s="2"/>
      <c r="X468" s="2"/>
      <c r="Y468" s="2"/>
      <c r="Z468" s="2"/>
      <c r="AA468" s="2">
        <f t="shared" si="7"/>
        <v>1000</v>
      </c>
    </row>
    <row r="469" spans="1:27" x14ac:dyDescent="0.3">
      <c r="A469" s="36" t="s">
        <v>563</v>
      </c>
      <c r="B469" s="2"/>
      <c r="C469" s="2"/>
      <c r="D469" s="2"/>
      <c r="E469" s="2">
        <v>62</v>
      </c>
      <c r="F469" s="2"/>
      <c r="G469" s="2"/>
      <c r="H469" s="2"/>
      <c r="I469" s="2">
        <v>25</v>
      </c>
      <c r="J469" s="2"/>
      <c r="K469" s="2"/>
      <c r="L469" s="2"/>
      <c r="M469" s="2"/>
      <c r="N469" s="2"/>
      <c r="O469" s="2"/>
      <c r="P469" s="2">
        <v>875</v>
      </c>
      <c r="Q469" s="2"/>
      <c r="R469" s="2">
        <v>38</v>
      </c>
      <c r="S469" s="2"/>
      <c r="T469" s="2"/>
      <c r="U469" s="2"/>
      <c r="V469" s="2"/>
      <c r="W469" s="2"/>
      <c r="X469" s="2"/>
      <c r="Y469" s="2"/>
      <c r="Z469" s="2"/>
      <c r="AA469" s="2">
        <f t="shared" si="7"/>
        <v>1000</v>
      </c>
    </row>
    <row r="470" spans="1:27" x14ac:dyDescent="0.3">
      <c r="A470" s="36" t="s">
        <v>564</v>
      </c>
      <c r="B470" s="2">
        <v>10</v>
      </c>
      <c r="C470" s="2"/>
      <c r="D470" s="2"/>
      <c r="E470" s="2">
        <v>30</v>
      </c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>
        <v>868</v>
      </c>
      <c r="Q470" s="2"/>
      <c r="R470" s="2"/>
      <c r="S470" s="2">
        <v>92</v>
      </c>
      <c r="T470" s="2"/>
      <c r="U470" s="2"/>
      <c r="V470" s="2"/>
      <c r="W470" s="2"/>
      <c r="X470" s="2"/>
      <c r="Y470" s="2"/>
      <c r="Z470" s="2"/>
      <c r="AA470" s="2">
        <f t="shared" si="7"/>
        <v>1000</v>
      </c>
    </row>
    <row r="471" spans="1:27" x14ac:dyDescent="0.3">
      <c r="A471" s="36" t="s">
        <v>565</v>
      </c>
      <c r="B471" s="2">
        <v>9</v>
      </c>
      <c r="C471" s="2"/>
      <c r="D471" s="2"/>
      <c r="E471" s="2">
        <v>27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>
        <v>774</v>
      </c>
      <c r="Q471" s="2"/>
      <c r="R471" s="2"/>
      <c r="S471" s="2">
        <v>190</v>
      </c>
      <c r="T471" s="2"/>
      <c r="U471" s="2"/>
      <c r="V471" s="2"/>
      <c r="W471" s="2"/>
      <c r="X471" s="2"/>
      <c r="Y471" s="2"/>
      <c r="Z471" s="2"/>
      <c r="AA471" s="2">
        <f t="shared" si="7"/>
        <v>1000</v>
      </c>
    </row>
    <row r="472" spans="1:27" x14ac:dyDescent="0.3">
      <c r="A472" s="36" t="s">
        <v>566</v>
      </c>
      <c r="B472" s="2">
        <v>10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>
        <v>10</v>
      </c>
      <c r="P472" s="2">
        <v>111</v>
      </c>
      <c r="Q472" s="2"/>
      <c r="R472" s="2"/>
      <c r="S472" s="2">
        <v>869</v>
      </c>
      <c r="T472" s="2"/>
      <c r="U472" s="2"/>
      <c r="V472" s="2"/>
      <c r="W472" s="2"/>
      <c r="X472" s="2"/>
      <c r="Y472" s="2"/>
      <c r="Z472" s="2"/>
      <c r="AA472" s="2">
        <f t="shared" si="7"/>
        <v>1000</v>
      </c>
    </row>
    <row r="473" spans="1:27" x14ac:dyDescent="0.3">
      <c r="A473" s="36" t="s">
        <v>567</v>
      </c>
      <c r="B473" s="2">
        <v>7</v>
      </c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>
        <v>7</v>
      </c>
      <c r="P473" s="2">
        <v>71</v>
      </c>
      <c r="Q473" s="2"/>
      <c r="R473" s="2"/>
      <c r="S473" s="2">
        <v>915</v>
      </c>
      <c r="T473" s="2"/>
      <c r="U473" s="2"/>
      <c r="V473" s="2"/>
      <c r="W473" s="2"/>
      <c r="X473" s="2"/>
      <c r="Y473" s="2"/>
      <c r="Z473" s="2"/>
      <c r="AA473" s="2">
        <f t="shared" si="7"/>
        <v>1000</v>
      </c>
    </row>
    <row r="474" spans="1:27" x14ac:dyDescent="0.3">
      <c r="A474" s="36" t="s">
        <v>568</v>
      </c>
      <c r="B474" s="2">
        <v>5</v>
      </c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>
        <v>5</v>
      </c>
      <c r="P474" s="2">
        <v>52</v>
      </c>
      <c r="Q474" s="2"/>
      <c r="R474" s="2"/>
      <c r="S474" s="2">
        <v>938</v>
      </c>
      <c r="T474" s="2"/>
      <c r="U474" s="2"/>
      <c r="V474" s="2"/>
      <c r="W474" s="2"/>
      <c r="X474" s="2"/>
      <c r="Y474" s="2"/>
      <c r="Z474" s="2"/>
      <c r="AA474" s="2">
        <f t="shared" si="7"/>
        <v>1000</v>
      </c>
    </row>
    <row r="475" spans="1:27" x14ac:dyDescent="0.3">
      <c r="A475" s="36" t="s">
        <v>569</v>
      </c>
      <c r="B475" s="2">
        <v>5</v>
      </c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>
        <v>3</v>
      </c>
      <c r="P475" s="2">
        <v>33</v>
      </c>
      <c r="Q475" s="2"/>
      <c r="R475" s="2"/>
      <c r="S475" s="2">
        <v>959</v>
      </c>
      <c r="T475" s="2"/>
      <c r="U475" s="2"/>
      <c r="V475" s="2"/>
      <c r="W475" s="2"/>
      <c r="X475" s="2"/>
      <c r="Y475" s="2"/>
      <c r="Z475" s="2"/>
      <c r="AA475" s="2">
        <f t="shared" si="7"/>
        <v>1000</v>
      </c>
    </row>
    <row r="476" spans="1:27" x14ac:dyDescent="0.3">
      <c r="A476" s="36" t="s">
        <v>570</v>
      </c>
      <c r="B476" s="2">
        <v>538</v>
      </c>
      <c r="C476" s="2"/>
      <c r="D476" s="2"/>
      <c r="E476" s="2">
        <v>129</v>
      </c>
      <c r="F476" s="2"/>
      <c r="G476" s="2"/>
      <c r="H476" s="2"/>
      <c r="I476" s="2"/>
      <c r="J476" s="2"/>
      <c r="K476" s="2"/>
      <c r="L476" s="2"/>
      <c r="M476" s="2"/>
      <c r="N476" s="2"/>
      <c r="O476" s="2">
        <v>215</v>
      </c>
      <c r="P476" s="2"/>
      <c r="Q476" s="2"/>
      <c r="R476" s="2">
        <v>118</v>
      </c>
      <c r="S476" s="2"/>
      <c r="T476" s="2"/>
      <c r="U476" s="2"/>
      <c r="V476" s="2"/>
      <c r="W476" s="2"/>
      <c r="X476" s="2"/>
      <c r="Y476" s="2"/>
      <c r="Z476" s="2"/>
      <c r="AA476" s="2">
        <f t="shared" si="7"/>
        <v>1000</v>
      </c>
    </row>
    <row r="477" spans="1:27" x14ac:dyDescent="0.3">
      <c r="A477" s="36" t="s">
        <v>571</v>
      </c>
      <c r="B477" s="2">
        <v>714</v>
      </c>
      <c r="C477" s="2"/>
      <c r="D477" s="2"/>
      <c r="E477" s="2">
        <v>24</v>
      </c>
      <c r="F477" s="2"/>
      <c r="G477" s="2"/>
      <c r="H477" s="2"/>
      <c r="I477" s="2"/>
      <c r="J477" s="2"/>
      <c r="K477" s="2"/>
      <c r="L477" s="2"/>
      <c r="M477" s="2"/>
      <c r="N477" s="2"/>
      <c r="O477" s="2">
        <v>238</v>
      </c>
      <c r="P477" s="2"/>
      <c r="Q477" s="2"/>
      <c r="R477" s="2">
        <v>24</v>
      </c>
      <c r="S477" s="2"/>
      <c r="T477" s="2"/>
      <c r="U477" s="2"/>
      <c r="V477" s="2"/>
      <c r="W477" s="2"/>
      <c r="X477" s="2"/>
      <c r="Y477" s="2"/>
      <c r="Z477" s="2"/>
      <c r="AA477" s="2">
        <f t="shared" si="7"/>
        <v>1000</v>
      </c>
    </row>
    <row r="478" spans="1:27" x14ac:dyDescent="0.3">
      <c r="A478" s="36" t="s">
        <v>572</v>
      </c>
      <c r="B478" s="2">
        <v>732</v>
      </c>
      <c r="C478" s="2"/>
      <c r="D478" s="2"/>
      <c r="E478" s="2">
        <v>24</v>
      </c>
      <c r="F478" s="2"/>
      <c r="G478" s="2"/>
      <c r="H478" s="2"/>
      <c r="I478" s="2"/>
      <c r="J478" s="2"/>
      <c r="K478" s="2"/>
      <c r="L478" s="2"/>
      <c r="M478" s="2"/>
      <c r="N478" s="2"/>
      <c r="O478" s="2">
        <v>244</v>
      </c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>
        <f t="shared" si="7"/>
        <v>1000</v>
      </c>
    </row>
    <row r="479" spans="1:27" x14ac:dyDescent="0.3">
      <c r="A479" s="36" t="s">
        <v>573</v>
      </c>
      <c r="B479" s="2"/>
      <c r="C479" s="2"/>
      <c r="D479" s="2">
        <v>168</v>
      </c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>
        <v>52</v>
      </c>
      <c r="P479" s="2"/>
      <c r="Q479" s="2"/>
      <c r="R479" s="2"/>
      <c r="S479" s="2">
        <v>780</v>
      </c>
      <c r="T479" s="2"/>
      <c r="U479" s="2"/>
      <c r="V479" s="2"/>
      <c r="W479" s="2"/>
      <c r="X479" s="2"/>
      <c r="Y479" s="2"/>
      <c r="Z479" s="2"/>
      <c r="AA479" s="2">
        <f t="shared" si="7"/>
        <v>1000</v>
      </c>
    </row>
    <row r="480" spans="1:27" x14ac:dyDescent="0.3">
      <c r="A480" s="36" t="s">
        <v>574</v>
      </c>
      <c r="B480" s="2"/>
      <c r="C480" s="2"/>
      <c r="D480" s="2">
        <v>100</v>
      </c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>
        <v>27</v>
      </c>
      <c r="P480" s="2"/>
      <c r="Q480" s="2"/>
      <c r="R480" s="2"/>
      <c r="S480" s="2">
        <v>873</v>
      </c>
      <c r="T480" s="2"/>
      <c r="U480" s="2"/>
      <c r="V480" s="2"/>
      <c r="W480" s="2"/>
      <c r="X480" s="2"/>
      <c r="Y480" s="2"/>
      <c r="Z480" s="2"/>
      <c r="AA480" s="2">
        <f t="shared" si="7"/>
        <v>1000</v>
      </c>
    </row>
    <row r="481" spans="1:27" x14ac:dyDescent="0.3">
      <c r="A481" s="36" t="s">
        <v>575</v>
      </c>
      <c r="B481" s="2"/>
      <c r="C481" s="2"/>
      <c r="D481" s="2">
        <v>84</v>
      </c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>
        <v>22</v>
      </c>
      <c r="P481" s="2"/>
      <c r="Q481" s="2"/>
      <c r="R481" s="2"/>
      <c r="S481" s="2">
        <v>894</v>
      </c>
      <c r="T481" s="2"/>
      <c r="U481" s="2"/>
      <c r="V481" s="2"/>
      <c r="W481" s="2"/>
      <c r="X481" s="2"/>
      <c r="Y481" s="2"/>
      <c r="Z481" s="2"/>
      <c r="AA481" s="2">
        <f t="shared" si="7"/>
        <v>1000</v>
      </c>
    </row>
    <row r="482" spans="1:27" x14ac:dyDescent="0.3">
      <c r="A482" s="36" t="s">
        <v>576</v>
      </c>
      <c r="B482" s="2"/>
      <c r="C482" s="2"/>
      <c r="D482" s="2">
        <v>85</v>
      </c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>
        <v>18</v>
      </c>
      <c r="P482" s="2"/>
      <c r="Q482" s="2"/>
      <c r="R482" s="2"/>
      <c r="S482" s="2">
        <v>897</v>
      </c>
      <c r="T482" s="2"/>
      <c r="U482" s="2"/>
      <c r="V482" s="2"/>
      <c r="W482" s="2"/>
      <c r="X482" s="2"/>
      <c r="Y482" s="2"/>
      <c r="Z482" s="2"/>
      <c r="AA482" s="2">
        <f t="shared" si="7"/>
        <v>1000</v>
      </c>
    </row>
    <row r="483" spans="1:27" x14ac:dyDescent="0.3">
      <c r="A483" s="36" t="s">
        <v>577</v>
      </c>
      <c r="B483" s="2"/>
      <c r="C483" s="2"/>
      <c r="D483" s="2">
        <v>763</v>
      </c>
      <c r="E483" s="2"/>
      <c r="F483" s="2"/>
      <c r="G483" s="2"/>
      <c r="H483" s="2"/>
      <c r="I483" s="2">
        <v>56</v>
      </c>
      <c r="J483" s="2"/>
      <c r="K483" s="2"/>
      <c r="L483" s="2"/>
      <c r="M483" s="2"/>
      <c r="N483" s="2"/>
      <c r="O483" s="2">
        <v>139</v>
      </c>
      <c r="P483" s="2"/>
      <c r="Q483" s="2"/>
      <c r="R483" s="2">
        <v>42</v>
      </c>
      <c r="S483" s="2"/>
      <c r="T483" s="2"/>
      <c r="U483" s="2"/>
      <c r="V483" s="2"/>
      <c r="W483" s="2"/>
      <c r="X483" s="2"/>
      <c r="Y483" s="2"/>
      <c r="Z483" s="2"/>
      <c r="AA483" s="2">
        <f t="shared" si="7"/>
        <v>1000</v>
      </c>
    </row>
    <row r="484" spans="1:27" x14ac:dyDescent="0.3">
      <c r="A484" s="36" t="s">
        <v>578</v>
      </c>
      <c r="B484" s="2">
        <v>869</v>
      </c>
      <c r="C484" s="2"/>
      <c r="D484" s="2"/>
      <c r="E484" s="2">
        <v>65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>
        <v>33</v>
      </c>
      <c r="R484" s="2">
        <v>33</v>
      </c>
      <c r="S484" s="2"/>
      <c r="T484" s="2"/>
      <c r="U484" s="2"/>
      <c r="V484" s="2"/>
      <c r="W484" s="2"/>
      <c r="X484" s="2"/>
      <c r="Y484" s="2"/>
      <c r="Z484" s="2"/>
      <c r="AA484" s="2">
        <f t="shared" si="7"/>
        <v>1000</v>
      </c>
    </row>
    <row r="485" spans="1:27" x14ac:dyDescent="0.3">
      <c r="A485" s="36" t="s">
        <v>579</v>
      </c>
      <c r="B485" s="2">
        <v>923</v>
      </c>
      <c r="C485" s="2"/>
      <c r="D485" s="2"/>
      <c r="E485" s="2">
        <v>38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>
        <v>39</v>
      </c>
      <c r="R485" s="2"/>
      <c r="S485" s="2"/>
      <c r="T485" s="2"/>
      <c r="U485" s="2"/>
      <c r="V485" s="2"/>
      <c r="W485" s="2"/>
      <c r="X485" s="2"/>
      <c r="Y485" s="2"/>
      <c r="Z485" s="2"/>
      <c r="AA485" s="2">
        <f t="shared" si="7"/>
        <v>1000</v>
      </c>
    </row>
    <row r="486" spans="1:27" x14ac:dyDescent="0.3">
      <c r="A486" s="36" t="s">
        <v>580</v>
      </c>
      <c r="B486" s="2">
        <v>488</v>
      </c>
      <c r="C486" s="2"/>
      <c r="D486" s="2"/>
      <c r="E486" s="2">
        <v>12</v>
      </c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>
        <v>13</v>
      </c>
      <c r="R486" s="2"/>
      <c r="S486" s="2">
        <v>487</v>
      </c>
      <c r="T486" s="2"/>
      <c r="U486" s="2"/>
      <c r="V486" s="2"/>
      <c r="W486" s="2"/>
      <c r="X486" s="2"/>
      <c r="Y486" s="2"/>
      <c r="Z486" s="2"/>
      <c r="AA486" s="2">
        <f t="shared" si="7"/>
        <v>1000</v>
      </c>
    </row>
    <row r="487" spans="1:27" x14ac:dyDescent="0.3">
      <c r="A487" s="36" t="s">
        <v>581</v>
      </c>
      <c r="B487" s="2">
        <v>295</v>
      </c>
      <c r="C487" s="2"/>
      <c r="D487" s="2"/>
      <c r="E487" s="2">
        <v>7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>
        <v>9</v>
      </c>
      <c r="R487" s="2"/>
      <c r="S487" s="2">
        <v>689</v>
      </c>
      <c r="T487" s="2"/>
      <c r="U487" s="2"/>
      <c r="V487" s="2"/>
      <c r="W487" s="2"/>
      <c r="X487" s="2"/>
      <c r="Y487" s="2"/>
      <c r="Z487" s="2"/>
      <c r="AA487" s="2">
        <f t="shared" si="7"/>
        <v>1000</v>
      </c>
    </row>
    <row r="488" spans="1:27" x14ac:dyDescent="0.3">
      <c r="A488" s="36" t="s">
        <v>582</v>
      </c>
      <c r="B488" s="2">
        <v>296</v>
      </c>
      <c r="C488" s="2"/>
      <c r="D488" s="2"/>
      <c r="E488" s="2">
        <v>7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>
        <v>8</v>
      </c>
      <c r="R488" s="2"/>
      <c r="S488" s="2">
        <v>689</v>
      </c>
      <c r="T488" s="2"/>
      <c r="U488" s="2"/>
      <c r="V488" s="2"/>
      <c r="W488" s="2"/>
      <c r="X488" s="2"/>
      <c r="Y488" s="2"/>
      <c r="Z488" s="2"/>
      <c r="AA488" s="2">
        <f t="shared" si="7"/>
        <v>1000</v>
      </c>
    </row>
    <row r="489" spans="1:27" x14ac:dyDescent="0.3">
      <c r="A489" s="36" t="s">
        <v>583</v>
      </c>
      <c r="B489" s="2">
        <v>200</v>
      </c>
      <c r="C489" s="2"/>
      <c r="D489" s="2"/>
      <c r="E489" s="2">
        <v>5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>
        <v>7</v>
      </c>
      <c r="R489" s="2"/>
      <c r="S489" s="2">
        <v>788</v>
      </c>
      <c r="T489" s="2"/>
      <c r="U489" s="2"/>
      <c r="V489" s="2"/>
      <c r="W489" s="2"/>
      <c r="X489" s="2"/>
      <c r="Y489" s="2"/>
      <c r="Z489" s="2"/>
      <c r="AA489" s="2">
        <f t="shared" si="7"/>
        <v>1000</v>
      </c>
    </row>
    <row r="490" spans="1:27" x14ac:dyDescent="0.3">
      <c r="A490" s="36" t="s">
        <v>584</v>
      </c>
      <c r="B490" s="2">
        <v>125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>
        <v>1</v>
      </c>
      <c r="S490" s="2">
        <v>874</v>
      </c>
      <c r="T490" s="2"/>
      <c r="U490" s="2"/>
      <c r="V490" s="2"/>
      <c r="W490" s="2"/>
      <c r="X490" s="2"/>
      <c r="Y490" s="2"/>
      <c r="Z490" s="2"/>
      <c r="AA490" s="2">
        <f t="shared" si="7"/>
        <v>1000</v>
      </c>
    </row>
    <row r="491" spans="1:27" x14ac:dyDescent="0.3">
      <c r="A491" s="36" t="s">
        <v>585</v>
      </c>
      <c r="B491" s="2">
        <v>150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>
        <v>1</v>
      </c>
      <c r="S491" s="2">
        <v>849</v>
      </c>
      <c r="T491" s="2"/>
      <c r="U491" s="2"/>
      <c r="V491" s="2"/>
      <c r="W491" s="2"/>
      <c r="X491" s="2"/>
      <c r="Y491" s="2"/>
      <c r="Z491" s="2"/>
      <c r="AA491" s="2">
        <f t="shared" si="7"/>
        <v>1000</v>
      </c>
    </row>
    <row r="492" spans="1:27" x14ac:dyDescent="0.3">
      <c r="A492" s="36" t="s">
        <v>586</v>
      </c>
      <c r="B492" s="2">
        <v>209</v>
      </c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>
        <v>2</v>
      </c>
      <c r="S492" s="2">
        <v>789</v>
      </c>
      <c r="T492" s="2"/>
      <c r="U492" s="2"/>
      <c r="V492" s="2"/>
      <c r="W492" s="2"/>
      <c r="X492" s="2"/>
      <c r="Y492" s="2"/>
      <c r="Z492" s="2"/>
      <c r="AA492" s="2">
        <f t="shared" si="7"/>
        <v>1000</v>
      </c>
    </row>
    <row r="493" spans="1:27" x14ac:dyDescent="0.3">
      <c r="A493" s="36" t="s">
        <v>587</v>
      </c>
      <c r="B493" s="2">
        <v>302</v>
      </c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>
        <v>1</v>
      </c>
      <c r="S493" s="2">
        <v>697</v>
      </c>
      <c r="T493" s="2"/>
      <c r="U493" s="2"/>
      <c r="V493" s="2"/>
      <c r="W493" s="2"/>
      <c r="X493" s="2"/>
      <c r="Y493" s="2"/>
      <c r="Z493" s="2"/>
      <c r="AA493" s="2">
        <f t="shared" si="7"/>
        <v>1000</v>
      </c>
    </row>
    <row r="494" spans="1:27" x14ac:dyDescent="0.3">
      <c r="A494" s="36" t="s">
        <v>588</v>
      </c>
      <c r="B494" s="2">
        <v>494</v>
      </c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>
        <v>1</v>
      </c>
      <c r="S494" s="2">
        <v>505</v>
      </c>
      <c r="T494" s="2"/>
      <c r="U494" s="2"/>
      <c r="V494" s="2"/>
      <c r="W494" s="2"/>
      <c r="X494" s="2"/>
      <c r="Y494" s="2"/>
      <c r="Z494" s="2"/>
      <c r="AA494" s="2">
        <f t="shared" si="7"/>
        <v>1000</v>
      </c>
    </row>
    <row r="495" spans="1:27" x14ac:dyDescent="0.3">
      <c r="A495" s="36" t="s">
        <v>589</v>
      </c>
      <c r="B495" s="2">
        <v>997</v>
      </c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>
        <v>3</v>
      </c>
      <c r="S495" s="2"/>
      <c r="T495" s="2"/>
      <c r="U495" s="2"/>
      <c r="V495" s="2"/>
      <c r="W495" s="2"/>
      <c r="X495" s="2"/>
      <c r="Y495" s="2"/>
      <c r="Z495" s="2"/>
      <c r="AA495" s="2">
        <f t="shared" si="7"/>
        <v>1000</v>
      </c>
    </row>
    <row r="496" spans="1:27" x14ac:dyDescent="0.3">
      <c r="A496" s="36" t="s">
        <v>590</v>
      </c>
      <c r="B496" s="2">
        <v>962</v>
      </c>
      <c r="C496" s="2"/>
      <c r="D496" s="2"/>
      <c r="E496" s="2">
        <v>30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>
        <v>8</v>
      </c>
      <c r="S496" s="2"/>
      <c r="T496" s="2"/>
      <c r="U496" s="2"/>
      <c r="V496" s="2"/>
      <c r="W496" s="2"/>
      <c r="X496" s="2"/>
      <c r="Y496" s="2"/>
      <c r="Z496" s="2"/>
      <c r="AA496" s="2">
        <f t="shared" si="7"/>
        <v>1000</v>
      </c>
    </row>
    <row r="497" spans="1:27" x14ac:dyDescent="0.3">
      <c r="A497" s="36" t="s">
        <v>591</v>
      </c>
      <c r="B497" s="2">
        <v>98</v>
      </c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>
        <v>2</v>
      </c>
      <c r="S497" s="2">
        <v>900</v>
      </c>
      <c r="T497" s="2"/>
      <c r="U497" s="2"/>
      <c r="V497" s="2"/>
      <c r="W497" s="2"/>
      <c r="X497" s="2"/>
      <c r="Y497" s="2"/>
      <c r="Z497" s="2"/>
      <c r="AA497" s="2">
        <f t="shared" si="7"/>
        <v>1000</v>
      </c>
    </row>
    <row r="498" spans="1:27" x14ac:dyDescent="0.3">
      <c r="A498" s="36" t="s">
        <v>592</v>
      </c>
      <c r="B498" s="2">
        <v>226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>
        <v>2</v>
      </c>
      <c r="S498" s="2">
        <v>772</v>
      </c>
      <c r="T498" s="2"/>
      <c r="U498" s="2"/>
      <c r="V498" s="2"/>
      <c r="W498" s="2"/>
      <c r="X498" s="2"/>
      <c r="Y498" s="2"/>
      <c r="Z498" s="2"/>
      <c r="AA498" s="2">
        <f t="shared" si="7"/>
        <v>1000</v>
      </c>
    </row>
    <row r="499" spans="1:27" x14ac:dyDescent="0.3">
      <c r="A499" s="36" t="s">
        <v>593</v>
      </c>
      <c r="B499" s="2">
        <v>466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>
        <v>4</v>
      </c>
      <c r="S499" s="2">
        <v>530</v>
      </c>
      <c r="T499" s="2"/>
      <c r="U499" s="2"/>
      <c r="V499" s="2"/>
      <c r="W499" s="2"/>
      <c r="X499" s="2"/>
      <c r="Y499" s="2"/>
      <c r="Z499" s="2"/>
      <c r="AA499" s="2">
        <f t="shared" si="7"/>
        <v>1000</v>
      </c>
    </row>
    <row r="500" spans="1:27" x14ac:dyDescent="0.3">
      <c r="A500" s="36" t="s">
        <v>594</v>
      </c>
      <c r="B500" s="2">
        <v>662</v>
      </c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>
        <v>6</v>
      </c>
      <c r="S500" s="2">
        <v>332</v>
      </c>
      <c r="T500" s="2"/>
      <c r="U500" s="2"/>
      <c r="V500" s="2"/>
      <c r="W500" s="2"/>
      <c r="X500" s="2"/>
      <c r="Y500" s="2"/>
      <c r="Z500" s="2"/>
      <c r="AA500" s="2">
        <f t="shared" si="7"/>
        <v>1000</v>
      </c>
    </row>
    <row r="501" spans="1:27" x14ac:dyDescent="0.3">
      <c r="A501" s="36" t="s">
        <v>595</v>
      </c>
      <c r="B501" s="2">
        <v>910</v>
      </c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>
        <v>8</v>
      </c>
      <c r="S501" s="2">
        <v>82</v>
      </c>
      <c r="T501" s="2"/>
      <c r="U501" s="2"/>
      <c r="V501" s="2"/>
      <c r="W501" s="2"/>
      <c r="X501" s="2"/>
      <c r="Y501" s="2"/>
      <c r="Z501" s="2"/>
      <c r="AA501" s="2">
        <f t="shared" si="7"/>
        <v>1000</v>
      </c>
    </row>
    <row r="502" spans="1:27" x14ac:dyDescent="0.3">
      <c r="A502" s="36" t="s">
        <v>596</v>
      </c>
      <c r="B502" s="2">
        <v>849</v>
      </c>
      <c r="C502" s="2">
        <v>142</v>
      </c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>
        <v>9</v>
      </c>
      <c r="S502" s="2"/>
      <c r="T502" s="2"/>
      <c r="U502" s="2"/>
      <c r="V502" s="2"/>
      <c r="W502" s="2"/>
      <c r="X502" s="2"/>
      <c r="Y502" s="2"/>
      <c r="Z502" s="2"/>
      <c r="AA502" s="2">
        <f t="shared" si="7"/>
        <v>1000</v>
      </c>
    </row>
    <row r="503" spans="1:27" x14ac:dyDescent="0.3">
      <c r="A503" s="36" t="s">
        <v>597</v>
      </c>
      <c r="B503" s="2">
        <v>624</v>
      </c>
      <c r="C503" s="2">
        <v>366</v>
      </c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>
        <v>10</v>
      </c>
      <c r="S503" s="2"/>
      <c r="T503" s="2"/>
      <c r="U503" s="2"/>
      <c r="V503" s="2"/>
      <c r="W503" s="2"/>
      <c r="X503" s="2"/>
      <c r="Y503" s="2"/>
      <c r="Z503" s="2"/>
      <c r="AA503" s="2">
        <f t="shared" si="7"/>
        <v>1000</v>
      </c>
    </row>
    <row r="504" spans="1:27" x14ac:dyDescent="0.3">
      <c r="A504" s="36" t="s">
        <v>598</v>
      </c>
      <c r="B504" s="2">
        <v>60</v>
      </c>
      <c r="C504" s="2"/>
      <c r="D504" s="2"/>
      <c r="E504" s="2">
        <v>5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>
        <v>5</v>
      </c>
      <c r="S504" s="2">
        <v>930</v>
      </c>
      <c r="T504" s="2"/>
      <c r="U504" s="2"/>
      <c r="V504" s="2"/>
      <c r="W504" s="2"/>
      <c r="X504" s="2"/>
      <c r="Y504" s="2"/>
      <c r="Z504" s="2"/>
      <c r="AA504" s="2">
        <f t="shared" si="7"/>
        <v>1000</v>
      </c>
    </row>
    <row r="505" spans="1:27" x14ac:dyDescent="0.3">
      <c r="A505" s="36" t="s">
        <v>599</v>
      </c>
      <c r="B505" s="2">
        <v>88</v>
      </c>
      <c r="C505" s="2"/>
      <c r="D505" s="2"/>
      <c r="E505" s="2">
        <v>7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>
        <v>7</v>
      </c>
      <c r="S505" s="2">
        <v>898</v>
      </c>
      <c r="T505" s="2"/>
      <c r="U505" s="2"/>
      <c r="V505" s="2"/>
      <c r="W505" s="2"/>
      <c r="X505" s="2"/>
      <c r="Y505" s="2"/>
      <c r="Z505" s="2"/>
      <c r="AA505" s="2">
        <f t="shared" si="7"/>
        <v>1000</v>
      </c>
    </row>
    <row r="506" spans="1:27" x14ac:dyDescent="0.3">
      <c r="A506" s="36" t="s">
        <v>600</v>
      </c>
      <c r="B506" s="2">
        <v>141</v>
      </c>
      <c r="C506" s="2"/>
      <c r="D506" s="2"/>
      <c r="E506" s="2">
        <v>12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>
        <v>12</v>
      </c>
      <c r="S506" s="2">
        <v>835</v>
      </c>
      <c r="T506" s="2"/>
      <c r="U506" s="2"/>
      <c r="V506" s="2"/>
      <c r="W506" s="2"/>
      <c r="X506" s="2"/>
      <c r="Y506" s="2"/>
      <c r="Z506" s="2"/>
      <c r="AA506" s="2">
        <f t="shared" si="7"/>
        <v>1000</v>
      </c>
    </row>
    <row r="507" spans="1:27" x14ac:dyDescent="0.3">
      <c r="A507" s="36" t="s">
        <v>601</v>
      </c>
      <c r="B507" s="2">
        <v>317</v>
      </c>
      <c r="C507" s="2"/>
      <c r="D507" s="2"/>
      <c r="E507" s="2">
        <v>21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>
        <v>13</v>
      </c>
      <c r="S507" s="2">
        <v>649</v>
      </c>
      <c r="T507" s="2"/>
      <c r="U507" s="2"/>
      <c r="V507" s="2"/>
      <c r="W507" s="2"/>
      <c r="X507" s="2"/>
      <c r="Y507" s="2"/>
      <c r="Z507" s="2"/>
      <c r="AA507" s="2">
        <f t="shared" si="7"/>
        <v>1000</v>
      </c>
    </row>
    <row r="508" spans="1:27" x14ac:dyDescent="0.3">
      <c r="A508" s="36" t="s">
        <v>602</v>
      </c>
      <c r="B508" s="2">
        <v>476</v>
      </c>
      <c r="C508" s="2"/>
      <c r="D508" s="2"/>
      <c r="E508" s="2">
        <v>32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>
        <v>31</v>
      </c>
      <c r="S508" s="2">
        <v>461</v>
      </c>
      <c r="T508" s="2"/>
      <c r="U508" s="2"/>
      <c r="V508" s="2"/>
      <c r="W508" s="2"/>
      <c r="X508" s="2"/>
      <c r="Y508" s="2"/>
      <c r="Z508" s="2"/>
      <c r="AA508" s="2">
        <f t="shared" si="7"/>
        <v>1000</v>
      </c>
    </row>
    <row r="509" spans="1:27" x14ac:dyDescent="0.3">
      <c r="A509" s="36" t="s">
        <v>603</v>
      </c>
      <c r="B509" s="2">
        <v>456</v>
      </c>
      <c r="C509" s="2"/>
      <c r="D509" s="2"/>
      <c r="E509" s="2">
        <v>59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>
        <v>44</v>
      </c>
      <c r="S509" s="2">
        <v>441</v>
      </c>
      <c r="T509" s="2"/>
      <c r="U509" s="2"/>
      <c r="V509" s="2"/>
      <c r="W509" s="2"/>
      <c r="X509" s="2"/>
      <c r="Y509" s="2"/>
      <c r="Z509" s="2"/>
      <c r="AA509" s="2">
        <f t="shared" si="7"/>
        <v>1000</v>
      </c>
    </row>
    <row r="510" spans="1:27" x14ac:dyDescent="0.3">
      <c r="A510" s="36" t="s">
        <v>604</v>
      </c>
      <c r="B510" s="2">
        <v>837</v>
      </c>
      <c r="C510" s="2"/>
      <c r="D510" s="2"/>
      <c r="E510" s="2">
        <v>106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>
        <v>57</v>
      </c>
      <c r="S510" s="2"/>
      <c r="T510" s="2"/>
      <c r="U510" s="2"/>
      <c r="V510" s="2"/>
      <c r="W510" s="2"/>
      <c r="X510" s="2"/>
      <c r="Y510" s="2"/>
      <c r="Z510" s="2"/>
      <c r="AA510" s="2">
        <f t="shared" si="7"/>
        <v>1000</v>
      </c>
    </row>
    <row r="511" spans="1:27" x14ac:dyDescent="0.3">
      <c r="A511" s="36" t="s">
        <v>605</v>
      </c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>
        <v>7</v>
      </c>
      <c r="Q511" s="2">
        <v>7</v>
      </c>
      <c r="R511" s="2">
        <v>3</v>
      </c>
      <c r="S511" s="2">
        <v>983</v>
      </c>
      <c r="T511" s="2"/>
      <c r="U511" s="2"/>
      <c r="V511" s="2"/>
      <c r="W511" s="2"/>
      <c r="X511" s="2"/>
      <c r="Y511" s="2"/>
      <c r="Z511" s="2"/>
      <c r="AA511" s="2">
        <f t="shared" si="7"/>
        <v>1000</v>
      </c>
    </row>
    <row r="512" spans="1:27" x14ac:dyDescent="0.3">
      <c r="A512" s="36" t="s">
        <v>606</v>
      </c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>
        <v>21</v>
      </c>
      <c r="Q512" s="2">
        <v>11</v>
      </c>
      <c r="R512" s="2">
        <v>11</v>
      </c>
      <c r="S512" s="2">
        <v>957</v>
      </c>
      <c r="T512" s="2"/>
      <c r="U512" s="2"/>
      <c r="V512" s="2"/>
      <c r="W512" s="2"/>
      <c r="X512" s="2"/>
      <c r="Y512" s="2"/>
      <c r="Z512" s="2"/>
      <c r="AA512" s="2">
        <f t="shared" si="7"/>
        <v>1000</v>
      </c>
    </row>
    <row r="513" spans="1:27" x14ac:dyDescent="0.3">
      <c r="A513" s="36" t="s">
        <v>607</v>
      </c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>
        <v>66</v>
      </c>
      <c r="Q513" s="2">
        <v>34</v>
      </c>
      <c r="R513" s="2">
        <v>26</v>
      </c>
      <c r="S513" s="2">
        <v>874</v>
      </c>
      <c r="T513" s="2"/>
      <c r="U513" s="2"/>
      <c r="V513" s="2"/>
      <c r="W513" s="2"/>
      <c r="X513" s="2"/>
      <c r="Y513" s="2"/>
      <c r="Z513" s="2"/>
      <c r="AA513" s="2">
        <f t="shared" si="7"/>
        <v>1000</v>
      </c>
    </row>
    <row r="514" spans="1:27" x14ac:dyDescent="0.3">
      <c r="A514" s="36" t="s">
        <v>608</v>
      </c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>
        <v>123</v>
      </c>
      <c r="Q514" s="2">
        <v>63</v>
      </c>
      <c r="R514" s="2">
        <v>49</v>
      </c>
      <c r="S514" s="2">
        <v>765</v>
      </c>
      <c r="T514" s="2"/>
      <c r="U514" s="2"/>
      <c r="V514" s="2"/>
      <c r="W514" s="2"/>
      <c r="X514" s="2"/>
      <c r="Y514" s="2"/>
      <c r="Z514" s="2"/>
      <c r="AA514" s="2">
        <f t="shared" si="7"/>
        <v>1000</v>
      </c>
    </row>
    <row r="515" spans="1:27" x14ac:dyDescent="0.3">
      <c r="A515" s="36" t="s">
        <v>609</v>
      </c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>
        <v>285</v>
      </c>
      <c r="Q515" s="2">
        <v>143</v>
      </c>
      <c r="R515" s="2">
        <v>96</v>
      </c>
      <c r="S515" s="2">
        <v>476</v>
      </c>
      <c r="T515" s="2"/>
      <c r="U515" s="2"/>
      <c r="V515" s="2"/>
      <c r="W515" s="2"/>
      <c r="X515" s="2"/>
      <c r="Y515" s="2"/>
      <c r="Z515" s="2"/>
      <c r="AA515" s="2">
        <f t="shared" ref="AA515:AA565" si="8">SUM(B515:Z515)</f>
        <v>1000</v>
      </c>
    </row>
    <row r="516" spans="1:27" x14ac:dyDescent="0.3">
      <c r="A516" s="36" t="s">
        <v>610</v>
      </c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>
        <v>454</v>
      </c>
      <c r="Q516" s="2">
        <v>242</v>
      </c>
      <c r="R516" s="2">
        <v>152</v>
      </c>
      <c r="S516" s="2">
        <v>152</v>
      </c>
      <c r="T516" s="2"/>
      <c r="U516" s="2"/>
      <c r="V516" s="2"/>
      <c r="W516" s="2"/>
      <c r="X516" s="2"/>
      <c r="Y516" s="2"/>
      <c r="Z516" s="2"/>
      <c r="AA516" s="2">
        <f t="shared" si="8"/>
        <v>1000</v>
      </c>
    </row>
    <row r="517" spans="1:27" x14ac:dyDescent="0.3">
      <c r="A517" s="36" t="s">
        <v>611</v>
      </c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>
        <v>600</v>
      </c>
      <c r="Q517" s="2">
        <v>200</v>
      </c>
      <c r="R517" s="2">
        <v>200</v>
      </c>
      <c r="S517" s="2"/>
      <c r="T517" s="2"/>
      <c r="U517" s="2"/>
      <c r="V517" s="2"/>
      <c r="W517" s="2"/>
      <c r="X517" s="2"/>
      <c r="Y517" s="2"/>
      <c r="Z517" s="2"/>
      <c r="AA517" s="2">
        <f t="shared" si="8"/>
        <v>1000</v>
      </c>
    </row>
    <row r="518" spans="1:27" x14ac:dyDescent="0.3">
      <c r="A518" s="36" t="s">
        <v>612</v>
      </c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>
        <v>37</v>
      </c>
      <c r="P518" s="2"/>
      <c r="Q518" s="2">
        <v>7</v>
      </c>
      <c r="R518" s="2"/>
      <c r="S518" s="2">
        <v>956</v>
      </c>
      <c r="T518" s="2"/>
      <c r="U518" s="2"/>
      <c r="V518" s="2"/>
      <c r="W518" s="2"/>
      <c r="X518" s="2"/>
      <c r="Y518" s="2"/>
      <c r="Z518" s="2"/>
      <c r="AA518" s="2">
        <f t="shared" si="8"/>
        <v>1000</v>
      </c>
    </row>
    <row r="519" spans="1:27" x14ac:dyDescent="0.3">
      <c r="A519" s="36" t="s">
        <v>613</v>
      </c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>
        <v>66</v>
      </c>
      <c r="P519" s="2"/>
      <c r="Q519" s="2">
        <v>13</v>
      </c>
      <c r="R519" s="2"/>
      <c r="S519" s="2">
        <v>921</v>
      </c>
      <c r="T519" s="2"/>
      <c r="U519" s="2"/>
      <c r="V519" s="2"/>
      <c r="W519" s="2"/>
      <c r="X519" s="2"/>
      <c r="Y519" s="2"/>
      <c r="Z519" s="2"/>
      <c r="AA519" s="2">
        <f t="shared" si="8"/>
        <v>1000</v>
      </c>
    </row>
    <row r="520" spans="1:27" x14ac:dyDescent="0.3">
      <c r="A520" s="36" t="s">
        <v>614</v>
      </c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>
        <v>139</v>
      </c>
      <c r="P520" s="2"/>
      <c r="Q520" s="2">
        <v>28</v>
      </c>
      <c r="R520" s="2"/>
      <c r="S520" s="2">
        <v>833</v>
      </c>
      <c r="T520" s="2"/>
      <c r="U520" s="2"/>
      <c r="V520" s="2"/>
      <c r="W520" s="2"/>
      <c r="X520" s="2"/>
      <c r="Y520" s="2"/>
      <c r="Z520" s="2"/>
      <c r="AA520" s="2">
        <f t="shared" si="8"/>
        <v>1000</v>
      </c>
    </row>
    <row r="521" spans="1:27" x14ac:dyDescent="0.3">
      <c r="A521" s="36" t="s">
        <v>615</v>
      </c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>
        <v>346</v>
      </c>
      <c r="P521" s="2"/>
      <c r="Q521" s="2">
        <v>34</v>
      </c>
      <c r="R521" s="2"/>
      <c r="S521" s="2">
        <v>620</v>
      </c>
      <c r="T521" s="2"/>
      <c r="U521" s="2"/>
      <c r="V521" s="2"/>
      <c r="W521" s="2"/>
      <c r="X521" s="2"/>
      <c r="Y521" s="2"/>
      <c r="Z521" s="2"/>
      <c r="AA521" s="2">
        <f t="shared" si="8"/>
        <v>1000</v>
      </c>
    </row>
    <row r="522" spans="1:27" x14ac:dyDescent="0.3">
      <c r="A522" s="36" t="s">
        <v>616</v>
      </c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>
        <v>625</v>
      </c>
      <c r="P522" s="2"/>
      <c r="Q522" s="2">
        <v>63</v>
      </c>
      <c r="R522" s="2"/>
      <c r="S522" s="2">
        <v>312</v>
      </c>
      <c r="T522" s="2"/>
      <c r="U522" s="2"/>
      <c r="V522" s="2"/>
      <c r="W522" s="2"/>
      <c r="X522" s="2"/>
      <c r="Y522" s="2"/>
      <c r="Z522" s="2"/>
      <c r="AA522" s="2">
        <f t="shared" si="8"/>
        <v>1000</v>
      </c>
    </row>
    <row r="523" spans="1:27" x14ac:dyDescent="0.3">
      <c r="A523" s="36" t="s">
        <v>617</v>
      </c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>
        <v>659</v>
      </c>
      <c r="P523" s="2">
        <v>330</v>
      </c>
      <c r="Q523" s="2"/>
      <c r="R523" s="2">
        <v>11</v>
      </c>
      <c r="S523" s="2"/>
      <c r="T523" s="2"/>
      <c r="U523" s="2"/>
      <c r="V523" s="2"/>
      <c r="W523" s="2"/>
      <c r="X523" s="2"/>
      <c r="Y523" s="2"/>
      <c r="Z523" s="2"/>
      <c r="AA523" s="2">
        <f t="shared" si="8"/>
        <v>1000</v>
      </c>
    </row>
    <row r="524" spans="1:27" x14ac:dyDescent="0.3">
      <c r="A524" s="36" t="s">
        <v>618</v>
      </c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>
        <v>526</v>
      </c>
      <c r="N524" s="2"/>
      <c r="O524" s="2"/>
      <c r="P524" s="2">
        <v>421</v>
      </c>
      <c r="Q524" s="2"/>
      <c r="R524" s="2"/>
      <c r="S524" s="2">
        <v>53</v>
      </c>
      <c r="T524" s="2"/>
      <c r="U524" s="2"/>
      <c r="V524" s="2"/>
      <c r="W524" s="2"/>
      <c r="X524" s="2"/>
      <c r="Y524" s="2"/>
      <c r="Z524" s="2"/>
      <c r="AA524" s="2">
        <f t="shared" si="8"/>
        <v>1000</v>
      </c>
    </row>
    <row r="525" spans="1:27" x14ac:dyDescent="0.3">
      <c r="A525" s="36" t="s">
        <v>619</v>
      </c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>
        <v>58</v>
      </c>
      <c r="P525" s="2"/>
      <c r="Q525" s="2"/>
      <c r="R525" s="2"/>
      <c r="S525" s="2">
        <v>884</v>
      </c>
      <c r="T525" s="2"/>
      <c r="U525" s="2"/>
      <c r="V525" s="2"/>
      <c r="W525" s="2"/>
      <c r="X525" s="2">
        <v>58</v>
      </c>
      <c r="Y525" s="2"/>
      <c r="Z525" s="2"/>
      <c r="AA525" s="2">
        <f t="shared" si="8"/>
        <v>1000</v>
      </c>
    </row>
    <row r="526" spans="1:27" x14ac:dyDescent="0.3">
      <c r="A526" s="36" t="s">
        <v>620</v>
      </c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>
        <v>142</v>
      </c>
      <c r="P526" s="2"/>
      <c r="Q526" s="2"/>
      <c r="R526" s="2"/>
      <c r="S526" s="2">
        <v>751</v>
      </c>
      <c r="T526" s="2"/>
      <c r="U526" s="2"/>
      <c r="V526" s="2"/>
      <c r="W526" s="2"/>
      <c r="X526" s="2">
        <v>107</v>
      </c>
      <c r="Y526" s="2"/>
      <c r="Z526" s="2"/>
      <c r="AA526" s="2">
        <f t="shared" si="8"/>
        <v>1000</v>
      </c>
    </row>
    <row r="527" spans="1:27" x14ac:dyDescent="0.3">
      <c r="A527" s="36" t="s">
        <v>621</v>
      </c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>
        <v>337</v>
      </c>
      <c r="P527" s="2"/>
      <c r="Q527" s="2"/>
      <c r="R527" s="2"/>
      <c r="S527" s="2">
        <v>534</v>
      </c>
      <c r="T527" s="2"/>
      <c r="U527" s="2"/>
      <c r="V527" s="2"/>
      <c r="W527" s="2"/>
      <c r="X527" s="2">
        <v>129</v>
      </c>
      <c r="Y527" s="2"/>
      <c r="Z527" s="2"/>
      <c r="AA527" s="2">
        <f t="shared" si="8"/>
        <v>1000</v>
      </c>
    </row>
    <row r="528" spans="1:27" x14ac:dyDescent="0.3">
      <c r="A528" s="36" t="s">
        <v>622</v>
      </c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>
        <v>436</v>
      </c>
      <c r="P528" s="2"/>
      <c r="Q528" s="2"/>
      <c r="R528" s="2"/>
      <c r="S528" s="2">
        <v>396</v>
      </c>
      <c r="T528" s="2"/>
      <c r="U528" s="2"/>
      <c r="V528" s="2"/>
      <c r="W528" s="2"/>
      <c r="X528" s="2">
        <v>168</v>
      </c>
      <c r="Y528" s="2"/>
      <c r="Z528" s="2"/>
      <c r="AA528" s="2">
        <f t="shared" si="8"/>
        <v>1000</v>
      </c>
    </row>
    <row r="529" spans="1:27" x14ac:dyDescent="0.3">
      <c r="A529" s="36" t="s">
        <v>623</v>
      </c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>
        <v>49</v>
      </c>
      <c r="N529" s="2"/>
      <c r="O529" s="2">
        <v>490</v>
      </c>
      <c r="P529" s="2"/>
      <c r="Q529" s="2"/>
      <c r="R529" s="2"/>
      <c r="S529" s="2">
        <v>196</v>
      </c>
      <c r="T529" s="2"/>
      <c r="U529" s="2"/>
      <c r="V529" s="2"/>
      <c r="W529" s="2"/>
      <c r="X529" s="2">
        <v>265</v>
      </c>
      <c r="Y529" s="2"/>
      <c r="Z529" s="2"/>
      <c r="AA529" s="2">
        <f t="shared" si="8"/>
        <v>1000</v>
      </c>
    </row>
    <row r="530" spans="1:27" x14ac:dyDescent="0.3">
      <c r="A530" s="36" t="s">
        <v>624</v>
      </c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>
        <v>260</v>
      </c>
      <c r="N530" s="2"/>
      <c r="O530" s="2">
        <v>306</v>
      </c>
      <c r="P530" s="2">
        <v>260</v>
      </c>
      <c r="Q530" s="2"/>
      <c r="R530" s="2"/>
      <c r="S530" s="2">
        <v>174</v>
      </c>
      <c r="T530" s="2"/>
      <c r="U530" s="2"/>
      <c r="V530" s="2"/>
      <c r="W530" s="2"/>
      <c r="X530" s="2"/>
      <c r="Y530" s="2"/>
      <c r="Z530" s="2"/>
      <c r="AA530" s="2">
        <f t="shared" si="8"/>
        <v>1000</v>
      </c>
    </row>
    <row r="531" spans="1:27" x14ac:dyDescent="0.3">
      <c r="A531" s="36" t="s">
        <v>625</v>
      </c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>
        <v>317</v>
      </c>
      <c r="N531" s="2"/>
      <c r="O531" s="2">
        <v>368</v>
      </c>
      <c r="P531" s="2">
        <v>315</v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>
        <f t="shared" si="8"/>
        <v>1000</v>
      </c>
    </row>
    <row r="532" spans="1:27" x14ac:dyDescent="0.3">
      <c r="A532" s="36" t="s">
        <v>626</v>
      </c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>
        <v>5</v>
      </c>
      <c r="M532" s="3">
        <v>1</v>
      </c>
      <c r="N532" s="3"/>
      <c r="O532" s="3"/>
      <c r="P532" s="3"/>
      <c r="Q532" s="3"/>
      <c r="R532" s="3">
        <v>1</v>
      </c>
      <c r="S532" s="3">
        <v>993</v>
      </c>
      <c r="T532" s="3"/>
      <c r="U532" s="3"/>
      <c r="V532" s="3"/>
      <c r="W532" s="3"/>
      <c r="X532" s="3"/>
      <c r="Y532" s="3"/>
      <c r="Z532" s="3"/>
      <c r="AA532" s="2">
        <f t="shared" si="8"/>
        <v>1000</v>
      </c>
    </row>
    <row r="533" spans="1:27" x14ac:dyDescent="0.3">
      <c r="A533" s="36" t="s">
        <v>627</v>
      </c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>
        <v>10</v>
      </c>
      <c r="M533" s="3"/>
      <c r="N533" s="3"/>
      <c r="O533" s="3"/>
      <c r="P533" s="3"/>
      <c r="Q533" s="3"/>
      <c r="R533" s="3">
        <v>1</v>
      </c>
      <c r="S533" s="3">
        <v>989</v>
      </c>
      <c r="T533" s="3"/>
      <c r="U533" s="3"/>
      <c r="V533" s="3"/>
      <c r="W533" s="3"/>
      <c r="X533" s="3"/>
      <c r="Y533" s="3"/>
      <c r="Z533" s="3"/>
      <c r="AA533" s="2">
        <f t="shared" si="8"/>
        <v>1000</v>
      </c>
    </row>
    <row r="534" spans="1:27" x14ac:dyDescent="0.3">
      <c r="A534" s="36" t="s">
        <v>628</v>
      </c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>
        <v>38</v>
      </c>
      <c r="M534" s="3"/>
      <c r="N534" s="3"/>
      <c r="O534" s="3"/>
      <c r="P534" s="3"/>
      <c r="Q534" s="3"/>
      <c r="R534" s="3">
        <v>8</v>
      </c>
      <c r="S534" s="3">
        <v>954</v>
      </c>
      <c r="T534" s="3"/>
      <c r="U534" s="3"/>
      <c r="V534" s="3"/>
      <c r="W534" s="3"/>
      <c r="X534" s="3"/>
      <c r="Y534" s="3"/>
      <c r="Z534" s="3"/>
      <c r="AA534" s="2">
        <f t="shared" si="8"/>
        <v>1000</v>
      </c>
    </row>
    <row r="535" spans="1:27" x14ac:dyDescent="0.3">
      <c r="A535" s="36" t="s">
        <v>629</v>
      </c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>
        <v>139</v>
      </c>
      <c r="M535" s="3"/>
      <c r="N535" s="3"/>
      <c r="O535" s="3">
        <v>70</v>
      </c>
      <c r="P535" s="3"/>
      <c r="Q535" s="3"/>
      <c r="R535" s="3">
        <v>28</v>
      </c>
      <c r="S535" s="3">
        <v>763</v>
      </c>
      <c r="T535" s="3"/>
      <c r="U535" s="3"/>
      <c r="V535" s="3"/>
      <c r="W535" s="3"/>
      <c r="X535" s="3"/>
      <c r="Y535" s="3"/>
      <c r="Z535" s="3"/>
      <c r="AA535" s="2">
        <f t="shared" si="8"/>
        <v>1000</v>
      </c>
    </row>
    <row r="536" spans="1:27" x14ac:dyDescent="0.3">
      <c r="A536" s="36" t="s">
        <v>630</v>
      </c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>
        <v>146</v>
      </c>
      <c r="M536" s="3"/>
      <c r="N536" s="3"/>
      <c r="O536" s="3">
        <v>95</v>
      </c>
      <c r="P536" s="3"/>
      <c r="Q536" s="3"/>
      <c r="R536" s="3">
        <v>39</v>
      </c>
      <c r="S536" s="3">
        <v>720</v>
      </c>
      <c r="T536" s="3"/>
      <c r="U536" s="3"/>
      <c r="V536" s="3"/>
      <c r="W536" s="3"/>
      <c r="X536" s="3"/>
      <c r="Y536" s="3"/>
      <c r="Z536" s="3"/>
      <c r="AA536" s="2">
        <f t="shared" si="8"/>
        <v>1000</v>
      </c>
    </row>
    <row r="537" spans="1:27" x14ac:dyDescent="0.3">
      <c r="A537" s="36" t="s">
        <v>631</v>
      </c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>
        <v>312</v>
      </c>
      <c r="M537" s="3">
        <v>188</v>
      </c>
      <c r="N537" s="3"/>
      <c r="O537" s="3"/>
      <c r="P537" s="3"/>
      <c r="Q537" s="3"/>
      <c r="R537" s="3">
        <v>83</v>
      </c>
      <c r="S537" s="3">
        <v>417</v>
      </c>
      <c r="T537" s="3"/>
      <c r="U537" s="3"/>
      <c r="V537" s="3"/>
      <c r="W537" s="3"/>
      <c r="X537" s="3"/>
      <c r="Y537" s="3"/>
      <c r="Z537" s="3"/>
      <c r="AA537" s="2">
        <f t="shared" si="8"/>
        <v>1000</v>
      </c>
    </row>
    <row r="538" spans="1:27" x14ac:dyDescent="0.3">
      <c r="A538" s="36" t="s">
        <v>632</v>
      </c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>
        <v>417</v>
      </c>
      <c r="M538" s="3">
        <v>493</v>
      </c>
      <c r="N538" s="3"/>
      <c r="O538" s="3"/>
      <c r="P538" s="3"/>
      <c r="Q538" s="3"/>
      <c r="R538" s="3">
        <v>90</v>
      </c>
      <c r="S538" s="3"/>
      <c r="T538" s="3"/>
      <c r="U538" s="3"/>
      <c r="V538" s="3"/>
      <c r="W538" s="3"/>
      <c r="X538" s="3"/>
      <c r="Y538" s="3"/>
      <c r="Z538" s="3"/>
      <c r="AA538" s="2">
        <f t="shared" si="8"/>
        <v>1000</v>
      </c>
    </row>
    <row r="539" spans="1:27" x14ac:dyDescent="0.3">
      <c r="A539" s="36" t="s">
        <v>633</v>
      </c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>
        <v>4</v>
      </c>
      <c r="M539" s="3"/>
      <c r="N539" s="3"/>
      <c r="O539" s="3"/>
      <c r="P539" s="3"/>
      <c r="Q539" s="3"/>
      <c r="R539" s="3">
        <v>1</v>
      </c>
      <c r="S539" s="3">
        <v>995</v>
      </c>
      <c r="T539" s="3"/>
      <c r="U539" s="3"/>
      <c r="V539" s="3"/>
      <c r="W539" s="3"/>
      <c r="X539" s="3"/>
      <c r="Y539" s="3"/>
      <c r="Z539" s="3"/>
      <c r="AA539" s="2">
        <f t="shared" si="8"/>
        <v>1000</v>
      </c>
    </row>
    <row r="540" spans="1:27" x14ac:dyDescent="0.3">
      <c r="A540" s="36" t="s">
        <v>634</v>
      </c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>
        <v>71</v>
      </c>
      <c r="M540" s="3"/>
      <c r="N540" s="3"/>
      <c r="O540" s="3"/>
      <c r="P540" s="3"/>
      <c r="Q540" s="3"/>
      <c r="R540" s="3">
        <v>10</v>
      </c>
      <c r="S540" s="3">
        <v>919</v>
      </c>
      <c r="T540" s="3"/>
      <c r="U540" s="3"/>
      <c r="V540" s="3"/>
      <c r="W540" s="3"/>
      <c r="X540" s="3"/>
      <c r="Y540" s="3"/>
      <c r="Z540" s="3"/>
      <c r="AA540" s="2">
        <f t="shared" si="8"/>
        <v>1000</v>
      </c>
    </row>
    <row r="541" spans="1:27" x14ac:dyDescent="0.3">
      <c r="A541" s="36" t="s">
        <v>635</v>
      </c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>
        <v>56</v>
      </c>
      <c r="M541" s="3"/>
      <c r="N541" s="3"/>
      <c r="O541" s="3"/>
      <c r="P541" s="3"/>
      <c r="Q541" s="3"/>
      <c r="R541" s="3">
        <v>19</v>
      </c>
      <c r="S541" s="3">
        <v>925</v>
      </c>
      <c r="T541" s="3"/>
      <c r="U541" s="3"/>
      <c r="V541" s="3"/>
      <c r="W541" s="3"/>
      <c r="X541" s="3"/>
      <c r="Y541" s="3"/>
      <c r="Z541" s="3"/>
      <c r="AA541" s="2">
        <f t="shared" si="8"/>
        <v>1000</v>
      </c>
    </row>
    <row r="542" spans="1:27" x14ac:dyDescent="0.3">
      <c r="A542" s="36" t="s">
        <v>636</v>
      </c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>
        <v>116</v>
      </c>
      <c r="M542" s="3"/>
      <c r="N542" s="3"/>
      <c r="O542" s="3"/>
      <c r="P542" s="3"/>
      <c r="Q542" s="3"/>
      <c r="R542" s="3">
        <v>19</v>
      </c>
      <c r="S542" s="3">
        <v>865</v>
      </c>
      <c r="T542" s="3"/>
      <c r="U542" s="3"/>
      <c r="V542" s="3"/>
      <c r="W542" s="3"/>
      <c r="X542" s="3"/>
      <c r="Y542" s="3"/>
      <c r="Z542" s="3"/>
      <c r="AA542" s="2">
        <f t="shared" si="8"/>
        <v>1000</v>
      </c>
    </row>
    <row r="543" spans="1:27" x14ac:dyDescent="0.3">
      <c r="A543" s="36" t="s">
        <v>637</v>
      </c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>
        <v>243</v>
      </c>
      <c r="M543" s="3">
        <v>402</v>
      </c>
      <c r="N543" s="3"/>
      <c r="O543" s="3"/>
      <c r="P543" s="3"/>
      <c r="Q543" s="3"/>
      <c r="R543" s="3">
        <v>55</v>
      </c>
      <c r="S543" s="3">
        <v>300</v>
      </c>
      <c r="T543" s="3"/>
      <c r="U543" s="3"/>
      <c r="V543" s="3"/>
      <c r="W543" s="3"/>
      <c r="X543" s="3"/>
      <c r="Y543" s="3"/>
      <c r="Z543" s="3"/>
      <c r="AA543" s="2">
        <f t="shared" si="8"/>
        <v>1000</v>
      </c>
    </row>
    <row r="544" spans="1:27" x14ac:dyDescent="0.3">
      <c r="A544" s="36" t="s">
        <v>638</v>
      </c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>
        <v>454</v>
      </c>
      <c r="M544" s="3"/>
      <c r="N544" s="3"/>
      <c r="O544" s="3"/>
      <c r="P544" s="3"/>
      <c r="Q544" s="3"/>
      <c r="R544" s="3">
        <v>26</v>
      </c>
      <c r="S544" s="3">
        <v>520</v>
      </c>
      <c r="T544" s="3"/>
      <c r="U544" s="3"/>
      <c r="V544" s="3"/>
      <c r="W544" s="3"/>
      <c r="X544" s="3"/>
      <c r="Y544" s="3"/>
      <c r="Z544" s="3"/>
      <c r="AA544" s="2">
        <f t="shared" si="8"/>
        <v>1000</v>
      </c>
    </row>
    <row r="545" spans="1:27" x14ac:dyDescent="0.3">
      <c r="A545" s="36" t="s">
        <v>639</v>
      </c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>
        <v>800</v>
      </c>
      <c r="M545" s="3"/>
      <c r="N545" s="3"/>
      <c r="O545" s="3"/>
      <c r="P545" s="3"/>
      <c r="Q545" s="3"/>
      <c r="R545" s="3">
        <v>80</v>
      </c>
      <c r="S545" s="3">
        <v>120</v>
      </c>
      <c r="T545" s="3"/>
      <c r="U545" s="3"/>
      <c r="V545" s="3"/>
      <c r="W545" s="3"/>
      <c r="X545" s="3"/>
      <c r="Y545" s="3"/>
      <c r="Z545" s="3"/>
      <c r="AA545" s="2">
        <f t="shared" si="8"/>
        <v>1000</v>
      </c>
    </row>
    <row r="546" spans="1:27" x14ac:dyDescent="0.3">
      <c r="A546" s="36" t="s">
        <v>640</v>
      </c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>
        <v>3</v>
      </c>
      <c r="M546" s="3"/>
      <c r="N546" s="3"/>
      <c r="O546" s="3"/>
      <c r="P546" s="3"/>
      <c r="Q546" s="3"/>
      <c r="R546" s="3">
        <v>1</v>
      </c>
      <c r="S546" s="3">
        <v>996</v>
      </c>
      <c r="T546" s="3"/>
      <c r="U546" s="3"/>
      <c r="V546" s="3"/>
      <c r="W546" s="3"/>
      <c r="X546" s="3"/>
      <c r="Y546" s="3"/>
      <c r="Z546" s="3"/>
      <c r="AA546" s="2">
        <f t="shared" si="8"/>
        <v>1000</v>
      </c>
    </row>
    <row r="547" spans="1:27" x14ac:dyDescent="0.3">
      <c r="A547" s="36" t="s">
        <v>641</v>
      </c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>
        <v>73</v>
      </c>
      <c r="M547" s="3"/>
      <c r="N547" s="3"/>
      <c r="O547" s="3"/>
      <c r="P547" s="3"/>
      <c r="Q547" s="3"/>
      <c r="R547" s="3">
        <v>9</v>
      </c>
      <c r="S547" s="3">
        <v>918</v>
      </c>
      <c r="T547" s="3"/>
      <c r="U547" s="3"/>
      <c r="V547" s="3"/>
      <c r="W547" s="3"/>
      <c r="X547" s="3"/>
      <c r="Y547" s="3"/>
      <c r="Z547" s="3"/>
      <c r="AA547" s="2">
        <f t="shared" si="8"/>
        <v>1000</v>
      </c>
    </row>
    <row r="548" spans="1:27" x14ac:dyDescent="0.3">
      <c r="A548" s="36" t="s">
        <v>642</v>
      </c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>
        <v>28</v>
      </c>
      <c r="M548" s="3">
        <v>7</v>
      </c>
      <c r="N548" s="3"/>
      <c r="O548" s="3"/>
      <c r="P548" s="3"/>
      <c r="Q548" s="3"/>
      <c r="R548" s="3"/>
      <c r="S548" s="3">
        <v>965</v>
      </c>
      <c r="T548" s="3"/>
      <c r="U548" s="3"/>
      <c r="V548" s="3"/>
      <c r="W548" s="3"/>
      <c r="X548" s="3"/>
      <c r="Y548" s="3"/>
      <c r="Z548" s="3"/>
      <c r="AA548" s="2">
        <f t="shared" si="8"/>
        <v>1000</v>
      </c>
    </row>
    <row r="549" spans="1:27" x14ac:dyDescent="0.3">
      <c r="A549" s="36" t="s">
        <v>643</v>
      </c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>
        <v>90</v>
      </c>
      <c r="M549" s="3">
        <v>22</v>
      </c>
      <c r="N549" s="3"/>
      <c r="O549" s="3"/>
      <c r="P549" s="3"/>
      <c r="Q549" s="3"/>
      <c r="R549" s="3"/>
      <c r="S549" s="3">
        <v>888</v>
      </c>
      <c r="T549" s="3"/>
      <c r="U549" s="3"/>
      <c r="V549" s="3"/>
      <c r="W549" s="3"/>
      <c r="X549" s="3"/>
      <c r="Y549" s="3"/>
      <c r="Z549" s="3"/>
      <c r="AA549" s="2">
        <f t="shared" si="8"/>
        <v>1000</v>
      </c>
    </row>
    <row r="550" spans="1:27" x14ac:dyDescent="0.3">
      <c r="A550" s="36" t="s">
        <v>644</v>
      </c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>
        <v>298</v>
      </c>
      <c r="M550" s="3">
        <v>183</v>
      </c>
      <c r="N550" s="3"/>
      <c r="O550" s="3"/>
      <c r="P550" s="3"/>
      <c r="Q550" s="3"/>
      <c r="R550" s="3"/>
      <c r="S550" s="3">
        <v>519</v>
      </c>
      <c r="T550" s="3"/>
      <c r="U550" s="3"/>
      <c r="V550" s="3"/>
      <c r="W550" s="3"/>
      <c r="X550" s="3"/>
      <c r="Y550" s="3"/>
      <c r="Z550" s="3"/>
      <c r="AA550" s="2">
        <f t="shared" si="8"/>
        <v>1000</v>
      </c>
    </row>
    <row r="551" spans="1:27" x14ac:dyDescent="0.3">
      <c r="A551" s="36" t="s">
        <v>645</v>
      </c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>
        <v>480</v>
      </c>
      <c r="M551" s="3">
        <v>488</v>
      </c>
      <c r="N551" s="3"/>
      <c r="O551" s="3"/>
      <c r="P551" s="3"/>
      <c r="Q551" s="3"/>
      <c r="R551" s="3"/>
      <c r="S551" s="3">
        <v>32</v>
      </c>
      <c r="T551" s="3"/>
      <c r="U551" s="3"/>
      <c r="V551" s="3"/>
      <c r="W551" s="3"/>
      <c r="X551" s="3"/>
      <c r="Y551" s="3"/>
      <c r="Z551" s="3"/>
      <c r="AA551" s="2">
        <f t="shared" si="8"/>
        <v>1000</v>
      </c>
    </row>
    <row r="552" spans="1:27" x14ac:dyDescent="0.3">
      <c r="A552" s="36" t="s">
        <v>646</v>
      </c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>
        <v>1000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2">
        <f t="shared" si="8"/>
        <v>1000</v>
      </c>
    </row>
    <row r="553" spans="1:27" x14ac:dyDescent="0.3">
      <c r="A553" s="36" t="s">
        <v>647</v>
      </c>
      <c r="B553" s="3"/>
      <c r="C553" s="3"/>
      <c r="D553" s="3"/>
      <c r="E553" s="3"/>
      <c r="F553" s="3"/>
      <c r="G553" s="3"/>
      <c r="H553" s="3"/>
      <c r="I553" s="3"/>
      <c r="J553" s="3">
        <v>3</v>
      </c>
      <c r="K553" s="3"/>
      <c r="L553" s="3"/>
      <c r="M553" s="3"/>
      <c r="N553" s="3"/>
      <c r="O553" s="3"/>
      <c r="P553" s="3"/>
      <c r="Q553" s="3"/>
      <c r="R553" s="3">
        <v>1</v>
      </c>
      <c r="S553" s="3">
        <v>996</v>
      </c>
      <c r="T553" s="3"/>
      <c r="U553" s="3"/>
      <c r="V553" s="3"/>
      <c r="W553" s="3"/>
      <c r="X553" s="3"/>
      <c r="Y553" s="3"/>
      <c r="Z553" s="3"/>
      <c r="AA553" s="2">
        <f t="shared" si="8"/>
        <v>1000</v>
      </c>
    </row>
    <row r="554" spans="1:27" x14ac:dyDescent="0.3">
      <c r="A554" s="36" t="s">
        <v>648</v>
      </c>
      <c r="B554" s="3"/>
      <c r="C554" s="3"/>
      <c r="D554" s="3"/>
      <c r="E554" s="3"/>
      <c r="F554" s="3"/>
      <c r="G554" s="3"/>
      <c r="H554" s="3"/>
      <c r="I554" s="3"/>
      <c r="J554" s="3">
        <v>4</v>
      </c>
      <c r="K554" s="3"/>
      <c r="L554" s="3"/>
      <c r="M554" s="3"/>
      <c r="N554" s="3"/>
      <c r="O554" s="3"/>
      <c r="P554" s="3"/>
      <c r="Q554" s="3"/>
      <c r="R554" s="3">
        <v>1</v>
      </c>
      <c r="S554" s="3">
        <v>995</v>
      </c>
      <c r="T554" s="3"/>
      <c r="U554" s="3"/>
      <c r="V554" s="3"/>
      <c r="W554" s="3"/>
      <c r="X554" s="3"/>
      <c r="Y554" s="3"/>
      <c r="Z554" s="3"/>
      <c r="AA554" s="2">
        <f t="shared" si="8"/>
        <v>1000</v>
      </c>
    </row>
    <row r="555" spans="1:27" x14ac:dyDescent="0.3">
      <c r="A555" s="36" t="s">
        <v>649</v>
      </c>
      <c r="B555" s="3"/>
      <c r="C555" s="3"/>
      <c r="D555" s="3"/>
      <c r="E555" s="3"/>
      <c r="F555" s="3"/>
      <c r="G555" s="3"/>
      <c r="H555" s="3"/>
      <c r="I555" s="3"/>
      <c r="J555" s="3">
        <v>26</v>
      </c>
      <c r="K555" s="3"/>
      <c r="L555" s="3"/>
      <c r="M555" s="3"/>
      <c r="N555" s="3"/>
      <c r="O555" s="3"/>
      <c r="P555" s="3"/>
      <c r="Q555" s="3"/>
      <c r="R555" s="3">
        <v>4</v>
      </c>
      <c r="S555" s="3">
        <v>970</v>
      </c>
      <c r="T555" s="3"/>
      <c r="U555" s="3"/>
      <c r="V555" s="3"/>
      <c r="W555" s="3"/>
      <c r="X555" s="3"/>
      <c r="Y555" s="3"/>
      <c r="Z555" s="3"/>
      <c r="AA555" s="2">
        <f t="shared" si="8"/>
        <v>1000</v>
      </c>
    </row>
    <row r="556" spans="1:27" x14ac:dyDescent="0.3">
      <c r="A556" s="36" t="s">
        <v>650</v>
      </c>
      <c r="B556" s="3"/>
      <c r="C556" s="3"/>
      <c r="D556" s="3"/>
      <c r="E556" s="3"/>
      <c r="F556" s="3"/>
      <c r="G556" s="3"/>
      <c r="H556" s="3"/>
      <c r="I556" s="3"/>
      <c r="J556" s="3">
        <v>89</v>
      </c>
      <c r="K556" s="3"/>
      <c r="L556" s="3"/>
      <c r="M556" s="3"/>
      <c r="N556" s="3"/>
      <c r="O556" s="3"/>
      <c r="P556" s="3"/>
      <c r="Q556" s="3"/>
      <c r="R556" s="3">
        <v>25</v>
      </c>
      <c r="S556" s="3">
        <v>886</v>
      </c>
      <c r="T556" s="3"/>
      <c r="U556" s="3"/>
      <c r="V556" s="3"/>
      <c r="W556" s="3"/>
      <c r="X556" s="3"/>
      <c r="Y556" s="3"/>
      <c r="Z556" s="3"/>
      <c r="AA556" s="2">
        <f t="shared" si="8"/>
        <v>1000</v>
      </c>
    </row>
    <row r="557" spans="1:27" x14ac:dyDescent="0.3">
      <c r="A557" s="36" t="s">
        <v>651</v>
      </c>
      <c r="B557" s="3"/>
      <c r="C557" s="3"/>
      <c r="D557" s="3"/>
      <c r="E557" s="3"/>
      <c r="F557" s="3"/>
      <c r="G557" s="3">
        <v>60</v>
      </c>
      <c r="H557" s="3"/>
      <c r="I557" s="3"/>
      <c r="J557" s="3">
        <v>320</v>
      </c>
      <c r="K557" s="3"/>
      <c r="L557" s="3"/>
      <c r="M557" s="3"/>
      <c r="N557" s="3"/>
      <c r="O557" s="3"/>
      <c r="P557" s="3"/>
      <c r="Q557" s="3"/>
      <c r="R557" s="3">
        <v>80</v>
      </c>
      <c r="S557" s="3">
        <v>540</v>
      </c>
      <c r="T557" s="3"/>
      <c r="U557" s="3"/>
      <c r="V557" s="3"/>
      <c r="W557" s="3"/>
      <c r="X557" s="3"/>
      <c r="Y557" s="3"/>
      <c r="Z557" s="3"/>
      <c r="AA557" s="2">
        <f t="shared" si="8"/>
        <v>1000</v>
      </c>
    </row>
    <row r="558" spans="1:27" x14ac:dyDescent="0.3">
      <c r="A558" s="36" t="s">
        <v>652</v>
      </c>
      <c r="B558" s="3"/>
      <c r="C558" s="3"/>
      <c r="D558" s="3"/>
      <c r="E558" s="3"/>
      <c r="F558" s="3"/>
      <c r="G558" s="3">
        <v>91</v>
      </c>
      <c r="H558" s="3"/>
      <c r="I558" s="3"/>
      <c r="J558" s="3">
        <v>485</v>
      </c>
      <c r="K558" s="3"/>
      <c r="L558" s="3"/>
      <c r="M558" s="3"/>
      <c r="N558" s="3"/>
      <c r="O558" s="3"/>
      <c r="P558" s="3"/>
      <c r="Q558" s="3"/>
      <c r="R558" s="3">
        <v>121</v>
      </c>
      <c r="S558" s="3">
        <v>303</v>
      </c>
      <c r="T558" s="3"/>
      <c r="U558" s="3"/>
      <c r="V558" s="3"/>
      <c r="W558" s="3"/>
      <c r="X558" s="3"/>
      <c r="Y558" s="3"/>
      <c r="Z558" s="3"/>
      <c r="AA558" s="2">
        <f t="shared" si="8"/>
        <v>1000</v>
      </c>
    </row>
    <row r="559" spans="1:27" x14ac:dyDescent="0.3">
      <c r="A559" s="36" t="s">
        <v>653</v>
      </c>
      <c r="B559" s="3"/>
      <c r="C559" s="3"/>
      <c r="D559" s="3"/>
      <c r="E559" s="3"/>
      <c r="F559" s="3"/>
      <c r="G559" s="3">
        <v>131</v>
      </c>
      <c r="H559" s="3"/>
      <c r="I559" s="3"/>
      <c r="J559" s="3">
        <v>695</v>
      </c>
      <c r="K559" s="3"/>
      <c r="L559" s="3"/>
      <c r="M559" s="3"/>
      <c r="N559" s="3"/>
      <c r="O559" s="3"/>
      <c r="P559" s="3"/>
      <c r="Q559" s="3"/>
      <c r="R559" s="3">
        <v>174</v>
      </c>
      <c r="S559" s="3"/>
      <c r="T559" s="3"/>
      <c r="U559" s="3"/>
      <c r="V559" s="3"/>
      <c r="W559" s="3"/>
      <c r="X559" s="3"/>
      <c r="Y559" s="3"/>
      <c r="Z559" s="3"/>
      <c r="AA559" s="2">
        <f t="shared" si="8"/>
        <v>1000</v>
      </c>
    </row>
    <row r="560" spans="1:27" x14ac:dyDescent="0.3">
      <c r="A560" s="36" t="s">
        <v>654</v>
      </c>
      <c r="B560" s="3"/>
      <c r="C560" s="3"/>
      <c r="D560" s="3"/>
      <c r="E560" s="3"/>
      <c r="F560" s="3"/>
      <c r="G560" s="3">
        <v>8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>
        <v>992</v>
      </c>
      <c r="T560" s="3"/>
      <c r="U560" s="3"/>
      <c r="V560" s="3"/>
      <c r="W560" s="3"/>
      <c r="X560" s="3"/>
      <c r="Y560" s="3"/>
      <c r="Z560" s="3"/>
      <c r="AA560" s="2">
        <f t="shared" si="8"/>
        <v>1000</v>
      </c>
    </row>
    <row r="561" spans="1:27" x14ac:dyDescent="0.3">
      <c r="A561" s="36" t="s">
        <v>655</v>
      </c>
      <c r="B561" s="3"/>
      <c r="C561" s="3"/>
      <c r="D561" s="3"/>
      <c r="E561" s="3"/>
      <c r="F561" s="3"/>
      <c r="G561" s="3">
        <v>10</v>
      </c>
      <c r="H561" s="3">
        <v>30</v>
      </c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>
        <v>960</v>
      </c>
      <c r="T561" s="3"/>
      <c r="U561" s="3"/>
      <c r="V561" s="3"/>
      <c r="W561" s="3"/>
      <c r="X561" s="3"/>
      <c r="Y561" s="3"/>
      <c r="Z561" s="3"/>
      <c r="AA561" s="2">
        <f t="shared" si="8"/>
        <v>1000</v>
      </c>
    </row>
    <row r="562" spans="1:27" x14ac:dyDescent="0.3">
      <c r="A562" s="36" t="s">
        <v>656</v>
      </c>
      <c r="B562" s="3"/>
      <c r="C562" s="3"/>
      <c r="D562" s="3"/>
      <c r="E562" s="3"/>
      <c r="F562" s="3"/>
      <c r="G562" s="3">
        <v>12</v>
      </c>
      <c r="H562" s="3">
        <v>123</v>
      </c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>
        <v>865</v>
      </c>
      <c r="T562" s="3"/>
      <c r="U562" s="3"/>
      <c r="V562" s="3"/>
      <c r="W562" s="3"/>
      <c r="X562" s="3"/>
      <c r="Y562" s="3"/>
      <c r="Z562" s="3"/>
      <c r="AA562" s="2">
        <f t="shared" si="8"/>
        <v>1000</v>
      </c>
    </row>
    <row r="563" spans="1:27" x14ac:dyDescent="0.3">
      <c r="A563" s="36" t="s">
        <v>657</v>
      </c>
      <c r="B563" s="3"/>
      <c r="C563" s="3"/>
      <c r="D563" s="3"/>
      <c r="E563" s="3"/>
      <c r="F563" s="3"/>
      <c r="G563" s="3">
        <v>18</v>
      </c>
      <c r="H563" s="3">
        <v>280</v>
      </c>
      <c r="I563" s="3"/>
      <c r="J563" s="3"/>
      <c r="K563" s="3"/>
      <c r="L563" s="3"/>
      <c r="M563" s="3"/>
      <c r="N563" s="3"/>
      <c r="O563" s="3"/>
      <c r="P563" s="3"/>
      <c r="Q563" s="3"/>
      <c r="R563" s="3">
        <v>702</v>
      </c>
      <c r="S563" s="3"/>
      <c r="T563" s="3"/>
      <c r="U563" s="3"/>
      <c r="V563" s="3"/>
      <c r="W563" s="3"/>
      <c r="X563" s="3"/>
      <c r="Y563" s="3"/>
      <c r="Z563" s="3"/>
      <c r="AA563" s="2">
        <f t="shared" si="8"/>
        <v>1000</v>
      </c>
    </row>
    <row r="564" spans="1:27" x14ac:dyDescent="0.3">
      <c r="A564" s="36" t="s">
        <v>658</v>
      </c>
      <c r="B564" s="3"/>
      <c r="C564" s="3"/>
      <c r="D564" s="3"/>
      <c r="E564" s="3"/>
      <c r="F564" s="3"/>
      <c r="G564" s="3"/>
      <c r="H564" s="3">
        <v>877</v>
      </c>
      <c r="I564" s="3"/>
      <c r="J564" s="3"/>
      <c r="K564" s="3"/>
      <c r="L564" s="3"/>
      <c r="M564" s="3"/>
      <c r="N564" s="3"/>
      <c r="O564" s="3"/>
      <c r="P564" s="3"/>
      <c r="Q564" s="3"/>
      <c r="R564" s="3">
        <v>123</v>
      </c>
      <c r="S564" s="3"/>
      <c r="T564" s="3"/>
      <c r="U564" s="3"/>
      <c r="V564" s="3"/>
      <c r="W564" s="3"/>
      <c r="X564" s="3"/>
      <c r="Y564" s="3"/>
      <c r="Z564" s="3"/>
      <c r="AA564" s="2">
        <f t="shared" si="8"/>
        <v>1000</v>
      </c>
    </row>
    <row r="565" spans="1:27" x14ac:dyDescent="0.3">
      <c r="A565" s="36" t="s">
        <v>659</v>
      </c>
      <c r="B565" s="3"/>
      <c r="C565" s="3"/>
      <c r="D565" s="3"/>
      <c r="E565" s="3"/>
      <c r="F565" s="3"/>
      <c r="G565" s="3">
        <v>96</v>
      </c>
      <c r="H565" s="3">
        <v>668</v>
      </c>
      <c r="I565" s="3"/>
      <c r="J565" s="3"/>
      <c r="K565" s="3"/>
      <c r="L565" s="3"/>
      <c r="M565" s="3"/>
      <c r="N565" s="3"/>
      <c r="O565" s="3"/>
      <c r="P565" s="3"/>
      <c r="Q565" s="3"/>
      <c r="R565" s="3">
        <v>10</v>
      </c>
      <c r="S565" s="3"/>
      <c r="T565" s="3"/>
      <c r="U565" s="3"/>
      <c r="V565" s="3"/>
      <c r="W565" s="3">
        <v>226</v>
      </c>
      <c r="X565" s="3"/>
      <c r="Y565" s="3"/>
      <c r="Z565" s="3">
        <v>0</v>
      </c>
      <c r="AA565" s="2">
        <f t="shared" si="8"/>
        <v>1000</v>
      </c>
    </row>
    <row r="566" spans="1:27" x14ac:dyDescent="0.3">
      <c r="A566" s="36" t="s">
        <v>660</v>
      </c>
      <c r="B566" s="3"/>
      <c r="C566" s="3"/>
      <c r="D566" s="3"/>
      <c r="E566" s="3"/>
      <c r="F566" s="3"/>
      <c r="G566" s="3">
        <v>225.2</v>
      </c>
      <c r="H566" s="3">
        <v>587.4</v>
      </c>
      <c r="I566" s="3"/>
      <c r="J566" s="3">
        <v>0</v>
      </c>
      <c r="K566" s="3"/>
      <c r="L566" s="3"/>
      <c r="M566" s="3"/>
      <c r="N566" s="3"/>
      <c r="O566" s="3"/>
      <c r="P566" s="3"/>
      <c r="Q566" s="3"/>
      <c r="R566" s="3">
        <v>22</v>
      </c>
      <c r="S566" s="3"/>
      <c r="T566" s="3"/>
      <c r="U566" s="3"/>
      <c r="V566" s="3"/>
      <c r="W566" s="3">
        <v>165.4</v>
      </c>
      <c r="X566" s="3"/>
      <c r="Y566" s="3"/>
      <c r="Z566" s="3">
        <v>0</v>
      </c>
      <c r="AA566" s="2">
        <v>1000</v>
      </c>
    </row>
    <row r="567" spans="1:27" x14ac:dyDescent="0.3">
      <c r="A567" s="36" t="s">
        <v>661</v>
      </c>
      <c r="B567" s="3"/>
      <c r="C567" s="3"/>
      <c r="D567" s="3"/>
      <c r="E567" s="3"/>
      <c r="F567" s="3"/>
      <c r="G567" s="3">
        <v>11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>
        <v>2</v>
      </c>
      <c r="S567" s="3">
        <v>987</v>
      </c>
      <c r="T567" s="3"/>
      <c r="U567" s="3"/>
      <c r="V567" s="3"/>
      <c r="W567" s="3"/>
      <c r="X567" s="3"/>
      <c r="Y567" s="3"/>
      <c r="Z567" s="3"/>
      <c r="AA567" s="2">
        <f t="shared" ref="AA567:AA598" si="9">SUM(B567:Z567)</f>
        <v>1000</v>
      </c>
    </row>
    <row r="568" spans="1:27" x14ac:dyDescent="0.3">
      <c r="A568" s="36" t="s">
        <v>662</v>
      </c>
      <c r="B568" s="3"/>
      <c r="C568" s="3"/>
      <c r="D568" s="3"/>
      <c r="E568" s="3"/>
      <c r="F568" s="3"/>
      <c r="G568" s="3">
        <v>19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>
        <v>2</v>
      </c>
      <c r="S568" s="3">
        <v>979</v>
      </c>
      <c r="T568" s="3"/>
      <c r="U568" s="3"/>
      <c r="V568" s="3"/>
      <c r="W568" s="3"/>
      <c r="X568" s="3"/>
      <c r="Y568" s="3"/>
      <c r="Z568" s="3"/>
      <c r="AA568" s="2">
        <f t="shared" si="9"/>
        <v>1000</v>
      </c>
    </row>
    <row r="569" spans="1:27" x14ac:dyDescent="0.3">
      <c r="A569" s="36" t="s">
        <v>663</v>
      </c>
      <c r="B569" s="3"/>
      <c r="C569" s="3"/>
      <c r="D569" s="3"/>
      <c r="E569" s="3"/>
      <c r="F569" s="3"/>
      <c r="G569" s="3">
        <v>27</v>
      </c>
      <c r="H569" s="3"/>
      <c r="I569" s="3"/>
      <c r="J569" s="3">
        <v>3</v>
      </c>
      <c r="K569" s="3"/>
      <c r="L569" s="3"/>
      <c r="M569" s="3"/>
      <c r="N569" s="3"/>
      <c r="O569" s="3"/>
      <c r="P569" s="3"/>
      <c r="Q569" s="3"/>
      <c r="R569" s="3"/>
      <c r="S569" s="3">
        <v>970</v>
      </c>
      <c r="T569" s="3"/>
      <c r="U569" s="3"/>
      <c r="V569" s="3"/>
      <c r="W569" s="3"/>
      <c r="X569" s="3"/>
      <c r="Y569" s="3"/>
      <c r="Z569" s="3"/>
      <c r="AA569" s="2">
        <f t="shared" si="9"/>
        <v>1000</v>
      </c>
    </row>
    <row r="570" spans="1:27" x14ac:dyDescent="0.3">
      <c r="A570" s="36" t="s">
        <v>664</v>
      </c>
      <c r="B570" s="3"/>
      <c r="C570" s="3"/>
      <c r="D570" s="3"/>
      <c r="E570" s="3"/>
      <c r="F570" s="3"/>
      <c r="G570" s="3">
        <v>93</v>
      </c>
      <c r="H570" s="3"/>
      <c r="I570" s="3"/>
      <c r="J570" s="3">
        <v>7</v>
      </c>
      <c r="K570" s="3"/>
      <c r="L570" s="3"/>
      <c r="M570" s="3"/>
      <c r="N570" s="3"/>
      <c r="O570" s="3"/>
      <c r="P570" s="3"/>
      <c r="Q570" s="3"/>
      <c r="R570" s="3">
        <v>3</v>
      </c>
      <c r="S570" s="3">
        <v>897</v>
      </c>
      <c r="T570" s="3"/>
      <c r="U570" s="3"/>
      <c r="V570" s="3"/>
      <c r="W570" s="3"/>
      <c r="X570" s="3"/>
      <c r="Y570" s="3"/>
      <c r="Z570" s="3"/>
      <c r="AA570" s="2">
        <f t="shared" si="9"/>
        <v>1000</v>
      </c>
    </row>
    <row r="571" spans="1:27" x14ac:dyDescent="0.3">
      <c r="A571" s="36" t="s">
        <v>665</v>
      </c>
      <c r="B571" s="3"/>
      <c r="C571" s="3"/>
      <c r="D571" s="3"/>
      <c r="E571" s="3"/>
      <c r="F571" s="3"/>
      <c r="G571" s="3">
        <v>240</v>
      </c>
      <c r="H571" s="3"/>
      <c r="I571" s="3"/>
      <c r="J571" s="3">
        <v>43</v>
      </c>
      <c r="K571" s="3"/>
      <c r="L571" s="3"/>
      <c r="M571" s="3"/>
      <c r="N571" s="3"/>
      <c r="O571" s="3"/>
      <c r="P571" s="3"/>
      <c r="Q571" s="3"/>
      <c r="R571" s="3">
        <v>7</v>
      </c>
      <c r="S571" s="3">
        <v>710</v>
      </c>
      <c r="T571" s="3"/>
      <c r="U571" s="3"/>
      <c r="V571" s="3"/>
      <c r="W571" s="3"/>
      <c r="X571" s="3"/>
      <c r="Y571" s="3"/>
      <c r="Z571" s="3"/>
      <c r="AA571" s="2">
        <f t="shared" si="9"/>
        <v>1000</v>
      </c>
    </row>
    <row r="572" spans="1:27" x14ac:dyDescent="0.3">
      <c r="A572" s="36" t="s">
        <v>666</v>
      </c>
      <c r="B572" s="3"/>
      <c r="C572" s="3"/>
      <c r="D572" s="3"/>
      <c r="E572" s="3"/>
      <c r="F572" s="3"/>
      <c r="G572" s="3">
        <v>500</v>
      </c>
      <c r="H572" s="3"/>
      <c r="I572" s="3"/>
      <c r="J572" s="3">
        <v>80</v>
      </c>
      <c r="K572" s="3"/>
      <c r="L572" s="3"/>
      <c r="M572" s="3"/>
      <c r="N572" s="3"/>
      <c r="O572" s="3"/>
      <c r="P572" s="3"/>
      <c r="Q572" s="3"/>
      <c r="R572" s="3">
        <v>20</v>
      </c>
      <c r="S572" s="3">
        <v>400</v>
      </c>
      <c r="T572" s="3"/>
      <c r="U572" s="3"/>
      <c r="V572" s="3"/>
      <c r="W572" s="3"/>
      <c r="X572" s="3"/>
      <c r="Y572" s="3"/>
      <c r="Z572" s="3"/>
      <c r="AA572" s="2">
        <f t="shared" si="9"/>
        <v>1000</v>
      </c>
    </row>
    <row r="573" spans="1:27" x14ac:dyDescent="0.3">
      <c r="A573" s="36" t="s">
        <v>667</v>
      </c>
      <c r="B573" s="3"/>
      <c r="C573" s="3"/>
      <c r="D573" s="3"/>
      <c r="E573" s="3"/>
      <c r="F573" s="3"/>
      <c r="G573" s="3">
        <v>472</v>
      </c>
      <c r="H573" s="3">
        <v>405</v>
      </c>
      <c r="I573" s="3"/>
      <c r="J573" s="3">
        <v>123</v>
      </c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2">
        <f t="shared" si="9"/>
        <v>1000</v>
      </c>
    </row>
    <row r="574" spans="1:27" x14ac:dyDescent="0.3">
      <c r="A574" s="36" t="s">
        <v>668</v>
      </c>
      <c r="B574" s="3"/>
      <c r="C574" s="3"/>
      <c r="D574" s="3"/>
      <c r="E574" s="3"/>
      <c r="F574" s="3">
        <v>19</v>
      </c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>
        <v>2</v>
      </c>
      <c r="S574" s="3">
        <v>979</v>
      </c>
      <c r="T574" s="3"/>
      <c r="U574" s="3"/>
      <c r="V574" s="3"/>
      <c r="W574" s="3"/>
      <c r="X574" s="3"/>
      <c r="Y574" s="3"/>
      <c r="Z574" s="3"/>
      <c r="AA574" s="2">
        <f t="shared" si="9"/>
        <v>1000</v>
      </c>
    </row>
    <row r="575" spans="1:27" x14ac:dyDescent="0.3">
      <c r="A575" s="36" t="s">
        <v>669</v>
      </c>
      <c r="B575" s="3"/>
      <c r="C575" s="3"/>
      <c r="D575" s="3"/>
      <c r="E575" s="3"/>
      <c r="F575" s="3"/>
      <c r="G575" s="3">
        <v>31</v>
      </c>
      <c r="H575" s="3"/>
      <c r="I575" s="3"/>
      <c r="J575" s="3">
        <v>4</v>
      </c>
      <c r="K575" s="3"/>
      <c r="L575" s="3"/>
      <c r="M575" s="3"/>
      <c r="N575" s="3"/>
      <c r="O575" s="3"/>
      <c r="P575" s="3"/>
      <c r="Q575" s="3"/>
      <c r="R575" s="3">
        <v>3</v>
      </c>
      <c r="S575" s="3">
        <v>962</v>
      </c>
      <c r="T575" s="3"/>
      <c r="U575" s="3"/>
      <c r="V575" s="3"/>
      <c r="W575" s="3"/>
      <c r="X575" s="3"/>
      <c r="Y575" s="3"/>
      <c r="Z575" s="3"/>
      <c r="AA575" s="2">
        <f t="shared" si="9"/>
        <v>1000</v>
      </c>
    </row>
    <row r="576" spans="1:27" x14ac:dyDescent="0.3">
      <c r="A576" s="36" t="s">
        <v>670</v>
      </c>
      <c r="B576" s="3"/>
      <c r="C576" s="3"/>
      <c r="D576" s="3"/>
      <c r="E576" s="3"/>
      <c r="F576" s="3"/>
      <c r="G576" s="3">
        <v>78</v>
      </c>
      <c r="H576" s="3"/>
      <c r="I576" s="3"/>
      <c r="J576" s="3">
        <v>10</v>
      </c>
      <c r="K576" s="3"/>
      <c r="L576" s="3"/>
      <c r="M576" s="3"/>
      <c r="N576" s="3"/>
      <c r="O576" s="3"/>
      <c r="P576" s="3"/>
      <c r="Q576" s="3"/>
      <c r="R576" s="3">
        <v>3</v>
      </c>
      <c r="S576" s="3">
        <v>909</v>
      </c>
      <c r="T576" s="3"/>
      <c r="U576" s="3"/>
      <c r="V576" s="3"/>
      <c r="W576" s="3"/>
      <c r="X576" s="3"/>
      <c r="Y576" s="3"/>
      <c r="Z576" s="3"/>
      <c r="AA576" s="2">
        <f t="shared" si="9"/>
        <v>1000</v>
      </c>
    </row>
    <row r="577" spans="1:27" x14ac:dyDescent="0.3">
      <c r="A577" s="36" t="s">
        <v>671</v>
      </c>
      <c r="B577" s="3"/>
      <c r="C577" s="3"/>
      <c r="D577" s="3"/>
      <c r="E577" s="3"/>
      <c r="F577" s="3"/>
      <c r="G577" s="3">
        <v>240</v>
      </c>
      <c r="H577" s="3"/>
      <c r="I577" s="3"/>
      <c r="J577" s="3">
        <v>40</v>
      </c>
      <c r="K577" s="3"/>
      <c r="L577" s="3"/>
      <c r="M577" s="3"/>
      <c r="N577" s="3"/>
      <c r="O577" s="3"/>
      <c r="P577" s="3"/>
      <c r="Q577" s="3"/>
      <c r="R577" s="3">
        <v>7</v>
      </c>
      <c r="S577" s="3">
        <v>713</v>
      </c>
      <c r="T577" s="3"/>
      <c r="U577" s="3"/>
      <c r="V577" s="3"/>
      <c r="W577" s="3"/>
      <c r="X577" s="3"/>
      <c r="Y577" s="3"/>
      <c r="Z577" s="3"/>
      <c r="AA577" s="2">
        <f t="shared" si="9"/>
        <v>1000</v>
      </c>
    </row>
    <row r="578" spans="1:27" x14ac:dyDescent="0.3">
      <c r="A578" s="36" t="s">
        <v>672</v>
      </c>
      <c r="B578" s="3"/>
      <c r="C578" s="3"/>
      <c r="D578" s="3"/>
      <c r="E578" s="3"/>
      <c r="F578" s="3"/>
      <c r="G578" s="3">
        <v>463</v>
      </c>
      <c r="H578" s="3"/>
      <c r="I578" s="3"/>
      <c r="J578" s="3">
        <v>74</v>
      </c>
      <c r="K578" s="3"/>
      <c r="L578" s="3"/>
      <c r="M578" s="3"/>
      <c r="N578" s="3"/>
      <c r="O578" s="3"/>
      <c r="P578" s="3"/>
      <c r="Q578" s="3"/>
      <c r="R578" s="3">
        <v>9</v>
      </c>
      <c r="S578" s="3">
        <v>454</v>
      </c>
      <c r="T578" s="3"/>
      <c r="U578" s="3"/>
      <c r="V578" s="3"/>
      <c r="W578" s="3"/>
      <c r="X578" s="3"/>
      <c r="Y578" s="3"/>
      <c r="Z578" s="3"/>
      <c r="AA578" s="2">
        <f t="shared" si="9"/>
        <v>1000</v>
      </c>
    </row>
    <row r="579" spans="1:27" x14ac:dyDescent="0.3">
      <c r="A579" s="36" t="s">
        <v>673</v>
      </c>
      <c r="B579" s="3"/>
      <c r="C579" s="3"/>
      <c r="D579" s="3"/>
      <c r="E579" s="3"/>
      <c r="F579" s="3"/>
      <c r="G579" s="3">
        <v>343</v>
      </c>
      <c r="H579" s="3">
        <v>538</v>
      </c>
      <c r="I579" s="3"/>
      <c r="J579" s="3">
        <v>119</v>
      </c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2">
        <f t="shared" si="9"/>
        <v>1000</v>
      </c>
    </row>
    <row r="580" spans="1:27" x14ac:dyDescent="0.3">
      <c r="A580" s="36" t="s">
        <v>674</v>
      </c>
      <c r="B580" s="3"/>
      <c r="C580" s="3"/>
      <c r="D580" s="3"/>
      <c r="E580" s="3"/>
      <c r="F580" s="3"/>
      <c r="G580" s="3">
        <v>682</v>
      </c>
      <c r="H580" s="3"/>
      <c r="I580" s="3"/>
      <c r="J580" s="3">
        <v>318</v>
      </c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2">
        <f t="shared" si="9"/>
        <v>1000</v>
      </c>
    </row>
    <row r="581" spans="1:27" x14ac:dyDescent="0.3">
      <c r="A581" s="36" t="s">
        <v>675</v>
      </c>
      <c r="B581" s="3"/>
      <c r="C581" s="3"/>
      <c r="D581" s="3"/>
      <c r="E581" s="3"/>
      <c r="F581" s="3">
        <v>10</v>
      </c>
      <c r="G581" s="3"/>
      <c r="H581" s="3"/>
      <c r="I581" s="3">
        <v>4</v>
      </c>
      <c r="J581" s="3"/>
      <c r="K581" s="3"/>
      <c r="L581" s="3"/>
      <c r="M581" s="3"/>
      <c r="N581" s="3"/>
      <c r="O581" s="3"/>
      <c r="P581" s="3"/>
      <c r="Q581" s="3"/>
      <c r="R581" s="3">
        <v>1</v>
      </c>
      <c r="S581" s="3">
        <v>985</v>
      </c>
      <c r="T581" s="3"/>
      <c r="U581" s="3"/>
      <c r="V581" s="3"/>
      <c r="W581" s="3"/>
      <c r="X581" s="3"/>
      <c r="Y581" s="3"/>
      <c r="Z581" s="3"/>
      <c r="AA581" s="2">
        <f t="shared" si="9"/>
        <v>1000</v>
      </c>
    </row>
    <row r="582" spans="1:27" x14ac:dyDescent="0.3">
      <c r="A582" s="36" t="s">
        <v>676</v>
      </c>
      <c r="B582" s="3"/>
      <c r="C582" s="3"/>
      <c r="D582" s="3"/>
      <c r="E582" s="3"/>
      <c r="F582" s="3">
        <v>13</v>
      </c>
      <c r="G582" s="3"/>
      <c r="H582" s="3"/>
      <c r="I582" s="3">
        <v>6</v>
      </c>
      <c r="J582" s="3"/>
      <c r="K582" s="3"/>
      <c r="L582" s="3"/>
      <c r="M582" s="3"/>
      <c r="N582" s="3"/>
      <c r="O582" s="3"/>
      <c r="P582" s="3"/>
      <c r="Q582" s="3"/>
      <c r="R582" s="3">
        <v>2</v>
      </c>
      <c r="S582" s="3">
        <v>979</v>
      </c>
      <c r="T582" s="3"/>
      <c r="U582" s="3"/>
      <c r="V582" s="3"/>
      <c r="W582" s="3"/>
      <c r="X582" s="3"/>
      <c r="Y582" s="3"/>
      <c r="Z582" s="3"/>
      <c r="AA582" s="2">
        <f t="shared" si="9"/>
        <v>1000</v>
      </c>
    </row>
    <row r="583" spans="1:27" x14ac:dyDescent="0.3">
      <c r="A583" s="36" t="s">
        <v>677</v>
      </c>
      <c r="B583" s="3"/>
      <c r="C583" s="3"/>
      <c r="D583" s="3"/>
      <c r="E583" s="3"/>
      <c r="F583" s="3">
        <v>44</v>
      </c>
      <c r="G583" s="3"/>
      <c r="H583" s="3"/>
      <c r="I583" s="3">
        <v>22</v>
      </c>
      <c r="J583" s="3"/>
      <c r="K583" s="3"/>
      <c r="L583" s="3"/>
      <c r="M583" s="3"/>
      <c r="N583" s="3"/>
      <c r="O583" s="3"/>
      <c r="P583" s="3"/>
      <c r="Q583" s="3"/>
      <c r="R583" s="3">
        <v>5</v>
      </c>
      <c r="S583" s="3">
        <v>929</v>
      </c>
      <c r="T583" s="3"/>
      <c r="U583" s="3"/>
      <c r="V583" s="3"/>
      <c r="W583" s="3"/>
      <c r="X583" s="3"/>
      <c r="Y583" s="3"/>
      <c r="Z583" s="3"/>
      <c r="AA583" s="2">
        <f t="shared" si="9"/>
        <v>1000</v>
      </c>
    </row>
    <row r="584" spans="1:27" x14ac:dyDescent="0.3">
      <c r="A584" s="36" t="s">
        <v>678</v>
      </c>
      <c r="B584" s="3"/>
      <c r="C584" s="3"/>
      <c r="D584" s="3"/>
      <c r="E584" s="3"/>
      <c r="F584" s="3">
        <v>104</v>
      </c>
      <c r="G584" s="3"/>
      <c r="H584" s="3"/>
      <c r="I584" s="3">
        <v>42</v>
      </c>
      <c r="J584" s="3"/>
      <c r="K584" s="3"/>
      <c r="L584" s="3"/>
      <c r="M584" s="3"/>
      <c r="N584" s="3"/>
      <c r="O584" s="3"/>
      <c r="P584" s="3"/>
      <c r="Q584" s="3"/>
      <c r="R584" s="3">
        <v>21</v>
      </c>
      <c r="S584" s="3">
        <v>833</v>
      </c>
      <c r="T584" s="3"/>
      <c r="U584" s="3"/>
      <c r="V584" s="3"/>
      <c r="W584" s="3"/>
      <c r="X584" s="3"/>
      <c r="Y584" s="3"/>
      <c r="Z584" s="3"/>
      <c r="AA584" s="2">
        <f t="shared" si="9"/>
        <v>1000</v>
      </c>
    </row>
    <row r="585" spans="1:27" x14ac:dyDescent="0.3">
      <c r="A585" s="36" t="s">
        <v>679</v>
      </c>
      <c r="B585" s="3"/>
      <c r="C585" s="3"/>
      <c r="D585" s="3"/>
      <c r="E585" s="3"/>
      <c r="F585" s="3">
        <v>178</v>
      </c>
      <c r="G585" s="3"/>
      <c r="H585" s="3"/>
      <c r="I585" s="3">
        <v>72</v>
      </c>
      <c r="J585" s="3"/>
      <c r="K585" s="3"/>
      <c r="L585" s="3"/>
      <c r="M585" s="3"/>
      <c r="N585" s="3"/>
      <c r="O585" s="3"/>
      <c r="P585" s="3"/>
      <c r="Q585" s="3"/>
      <c r="R585" s="3">
        <v>36</v>
      </c>
      <c r="S585" s="3">
        <v>714</v>
      </c>
      <c r="T585" s="3"/>
      <c r="U585" s="3"/>
      <c r="V585" s="3"/>
      <c r="W585" s="3"/>
      <c r="X585" s="3"/>
      <c r="Y585" s="3"/>
      <c r="Z585" s="3"/>
      <c r="AA585" s="2">
        <f t="shared" si="9"/>
        <v>1000</v>
      </c>
    </row>
    <row r="586" spans="1:27" x14ac:dyDescent="0.3">
      <c r="A586" s="36" t="s">
        <v>680</v>
      </c>
      <c r="B586" s="3"/>
      <c r="C586" s="3"/>
      <c r="D586" s="3"/>
      <c r="E586" s="3"/>
      <c r="F586" s="3">
        <v>392</v>
      </c>
      <c r="G586" s="3"/>
      <c r="H586" s="3"/>
      <c r="I586" s="3">
        <v>157</v>
      </c>
      <c r="J586" s="3"/>
      <c r="K586" s="3"/>
      <c r="L586" s="3"/>
      <c r="M586" s="3"/>
      <c r="N586" s="3"/>
      <c r="O586" s="3"/>
      <c r="P586" s="3"/>
      <c r="Q586" s="3"/>
      <c r="R586" s="3">
        <v>59</v>
      </c>
      <c r="S586" s="3">
        <v>392</v>
      </c>
      <c r="T586" s="3"/>
      <c r="U586" s="3"/>
      <c r="V586" s="3"/>
      <c r="W586" s="3"/>
      <c r="X586" s="3"/>
      <c r="Y586" s="3"/>
      <c r="Z586" s="3"/>
      <c r="AA586" s="2">
        <f t="shared" si="9"/>
        <v>1000</v>
      </c>
    </row>
    <row r="587" spans="1:27" x14ac:dyDescent="0.3">
      <c r="A587" s="36" t="s">
        <v>681</v>
      </c>
      <c r="B587" s="3"/>
      <c r="C587" s="3"/>
      <c r="D587" s="3"/>
      <c r="E587" s="3"/>
      <c r="F587" s="3">
        <v>447</v>
      </c>
      <c r="G587" s="3"/>
      <c r="H587" s="3"/>
      <c r="I587" s="3">
        <v>195</v>
      </c>
      <c r="J587" s="3"/>
      <c r="K587" s="3"/>
      <c r="L587" s="3"/>
      <c r="M587" s="3"/>
      <c r="N587" s="3"/>
      <c r="O587" s="3"/>
      <c r="P587" s="3"/>
      <c r="Q587" s="3"/>
      <c r="R587" s="3">
        <v>60</v>
      </c>
      <c r="S587" s="3">
        <v>298</v>
      </c>
      <c r="T587" s="3"/>
      <c r="U587" s="3"/>
      <c r="V587" s="3"/>
      <c r="W587" s="3"/>
      <c r="X587" s="3"/>
      <c r="Y587" s="3"/>
      <c r="Z587" s="3"/>
      <c r="AA587" s="2">
        <f t="shared" si="9"/>
        <v>1000</v>
      </c>
    </row>
    <row r="588" spans="1:27" x14ac:dyDescent="0.3">
      <c r="A588" s="36" t="s">
        <v>682</v>
      </c>
      <c r="B588" s="3"/>
      <c r="C588" s="3"/>
      <c r="D588" s="3"/>
      <c r="E588" s="3"/>
      <c r="F588" s="3">
        <v>8</v>
      </c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>
        <v>1</v>
      </c>
      <c r="S588" s="3">
        <v>991</v>
      </c>
      <c r="T588" s="3"/>
      <c r="U588" s="3"/>
      <c r="V588" s="3"/>
      <c r="W588" s="3"/>
      <c r="X588" s="3"/>
      <c r="Y588" s="3"/>
      <c r="Z588" s="3"/>
      <c r="AA588" s="2">
        <f t="shared" si="9"/>
        <v>1000</v>
      </c>
    </row>
    <row r="589" spans="1:27" x14ac:dyDescent="0.3">
      <c r="A589" s="36" t="s">
        <v>683</v>
      </c>
      <c r="B589" s="3"/>
      <c r="C589" s="3"/>
      <c r="D589" s="3"/>
      <c r="E589" s="3"/>
      <c r="F589" s="3">
        <v>25</v>
      </c>
      <c r="G589" s="3"/>
      <c r="H589" s="3"/>
      <c r="I589" s="3">
        <v>6</v>
      </c>
      <c r="J589" s="3"/>
      <c r="K589" s="3"/>
      <c r="L589" s="3"/>
      <c r="M589" s="3"/>
      <c r="N589" s="3"/>
      <c r="O589" s="3"/>
      <c r="P589" s="3"/>
      <c r="Q589" s="3"/>
      <c r="R589" s="3">
        <v>2</v>
      </c>
      <c r="S589" s="3">
        <v>967</v>
      </c>
      <c r="T589" s="3"/>
      <c r="U589" s="3"/>
      <c r="V589" s="3"/>
      <c r="W589" s="3"/>
      <c r="X589" s="3"/>
      <c r="Y589" s="3"/>
      <c r="Z589" s="3"/>
      <c r="AA589" s="2">
        <f t="shared" si="9"/>
        <v>1000</v>
      </c>
    </row>
    <row r="590" spans="1:27" x14ac:dyDescent="0.3">
      <c r="A590" s="36" t="s">
        <v>684</v>
      </c>
      <c r="B590" s="3"/>
      <c r="C590" s="3"/>
      <c r="D590" s="3"/>
      <c r="E590" s="3"/>
      <c r="F590" s="3">
        <v>41</v>
      </c>
      <c r="G590" s="3"/>
      <c r="H590" s="3"/>
      <c r="I590" s="3">
        <v>10</v>
      </c>
      <c r="J590" s="3"/>
      <c r="K590" s="3"/>
      <c r="L590" s="3"/>
      <c r="M590" s="3"/>
      <c r="N590" s="3"/>
      <c r="O590" s="3"/>
      <c r="P590" s="3"/>
      <c r="Q590" s="3"/>
      <c r="R590" s="3">
        <v>3</v>
      </c>
      <c r="S590" s="3">
        <v>946</v>
      </c>
      <c r="T590" s="3"/>
      <c r="U590" s="3"/>
      <c r="V590" s="3"/>
      <c r="W590" s="3"/>
      <c r="X590" s="3"/>
      <c r="Y590" s="3"/>
      <c r="Z590" s="3"/>
      <c r="AA590" s="2">
        <f t="shared" si="9"/>
        <v>1000</v>
      </c>
    </row>
    <row r="591" spans="1:27" x14ac:dyDescent="0.3">
      <c r="A591" s="36" t="s">
        <v>685</v>
      </c>
      <c r="B591" s="3"/>
      <c r="C591" s="3"/>
      <c r="D591" s="3"/>
      <c r="E591" s="3"/>
      <c r="F591" s="3">
        <v>147</v>
      </c>
      <c r="G591" s="3"/>
      <c r="H591" s="3"/>
      <c r="I591" s="3">
        <v>12</v>
      </c>
      <c r="J591" s="3"/>
      <c r="K591" s="3"/>
      <c r="L591" s="3"/>
      <c r="M591" s="3"/>
      <c r="N591" s="3"/>
      <c r="O591" s="3"/>
      <c r="P591" s="3"/>
      <c r="Q591" s="3"/>
      <c r="R591" s="3">
        <v>5</v>
      </c>
      <c r="S591" s="3">
        <v>836</v>
      </c>
      <c r="T591" s="3"/>
      <c r="U591" s="3"/>
      <c r="V591" s="3"/>
      <c r="W591" s="3"/>
      <c r="X591" s="3"/>
      <c r="Y591" s="3"/>
      <c r="Z591" s="3"/>
      <c r="AA591" s="2">
        <f t="shared" si="9"/>
        <v>1000</v>
      </c>
    </row>
    <row r="592" spans="1:27" x14ac:dyDescent="0.3">
      <c r="A592" s="36" t="s">
        <v>686</v>
      </c>
      <c r="B592" s="3"/>
      <c r="C592" s="3"/>
      <c r="D592" s="3"/>
      <c r="E592" s="3"/>
      <c r="F592" s="3">
        <v>466</v>
      </c>
      <c r="G592" s="3"/>
      <c r="H592" s="3"/>
      <c r="I592" s="3">
        <v>59</v>
      </c>
      <c r="J592" s="3"/>
      <c r="K592" s="3"/>
      <c r="L592" s="3"/>
      <c r="M592" s="3"/>
      <c r="N592" s="3"/>
      <c r="O592" s="3"/>
      <c r="P592" s="3"/>
      <c r="Q592" s="3"/>
      <c r="R592" s="3">
        <v>10</v>
      </c>
      <c r="S592" s="3">
        <v>465</v>
      </c>
      <c r="T592" s="3"/>
      <c r="U592" s="3"/>
      <c r="V592" s="3"/>
      <c r="W592" s="3"/>
      <c r="X592" s="3"/>
      <c r="Y592" s="3"/>
      <c r="Z592" s="3"/>
      <c r="AA592" s="2">
        <f t="shared" si="9"/>
        <v>1000</v>
      </c>
    </row>
    <row r="593" spans="1:27" x14ac:dyDescent="0.3">
      <c r="A593" s="36" t="s">
        <v>687</v>
      </c>
      <c r="B593" s="3"/>
      <c r="C593" s="3"/>
      <c r="D593" s="3"/>
      <c r="E593" s="3"/>
      <c r="F593" s="3">
        <v>575</v>
      </c>
      <c r="G593" s="3"/>
      <c r="H593" s="3"/>
      <c r="I593" s="3">
        <v>69</v>
      </c>
      <c r="J593" s="3"/>
      <c r="K593" s="3"/>
      <c r="L593" s="3"/>
      <c r="M593" s="3"/>
      <c r="N593" s="3"/>
      <c r="O593" s="3"/>
      <c r="P593" s="3"/>
      <c r="Q593" s="3"/>
      <c r="R593" s="3">
        <v>11</v>
      </c>
      <c r="S593" s="3">
        <v>345</v>
      </c>
      <c r="T593" s="3"/>
      <c r="U593" s="3"/>
      <c r="V593" s="3"/>
      <c r="W593" s="3"/>
      <c r="X593" s="3"/>
      <c r="Y593" s="3"/>
      <c r="Z593" s="3"/>
      <c r="AA593" s="2">
        <f t="shared" si="9"/>
        <v>1000</v>
      </c>
    </row>
    <row r="594" spans="1:27" x14ac:dyDescent="0.3">
      <c r="A594" s="36" t="s">
        <v>688</v>
      </c>
      <c r="B594" s="3"/>
      <c r="C594" s="3"/>
      <c r="D594" s="3"/>
      <c r="E594" s="3"/>
      <c r="F594" s="3">
        <v>710</v>
      </c>
      <c r="G594" s="3"/>
      <c r="H594" s="3"/>
      <c r="I594" s="3">
        <v>281</v>
      </c>
      <c r="J594" s="3"/>
      <c r="K594" s="3"/>
      <c r="L594" s="3"/>
      <c r="M594" s="3"/>
      <c r="N594" s="3"/>
      <c r="O594" s="3"/>
      <c r="P594" s="3"/>
      <c r="Q594" s="3"/>
      <c r="R594" s="3">
        <v>9</v>
      </c>
      <c r="S594" s="3"/>
      <c r="T594" s="3"/>
      <c r="U594" s="3"/>
      <c r="V594" s="3"/>
      <c r="W594" s="3"/>
      <c r="X594" s="3"/>
      <c r="Y594" s="3"/>
      <c r="Z594" s="3"/>
      <c r="AA594" s="2">
        <f t="shared" si="9"/>
        <v>1000</v>
      </c>
    </row>
    <row r="595" spans="1:27" x14ac:dyDescent="0.3">
      <c r="A595" s="36" t="s">
        <v>689</v>
      </c>
      <c r="B595" s="3"/>
      <c r="C595" s="3"/>
      <c r="D595" s="3"/>
      <c r="E595" s="3"/>
      <c r="F595" s="3">
        <v>10</v>
      </c>
      <c r="G595" s="3"/>
      <c r="H595" s="3"/>
      <c r="I595" s="3">
        <v>1</v>
      </c>
      <c r="J595" s="3"/>
      <c r="K595" s="3"/>
      <c r="L595" s="3"/>
      <c r="M595" s="3"/>
      <c r="N595" s="3"/>
      <c r="O595" s="3"/>
      <c r="P595" s="3"/>
      <c r="Q595" s="3"/>
      <c r="R595" s="3">
        <v>1</v>
      </c>
      <c r="S595" s="3">
        <v>988</v>
      </c>
      <c r="T595" s="3"/>
      <c r="U595" s="3"/>
      <c r="V595" s="3"/>
      <c r="W595" s="3"/>
      <c r="X595" s="3"/>
      <c r="Y595" s="3"/>
      <c r="Z595" s="3"/>
      <c r="AA595" s="2">
        <f t="shared" si="9"/>
        <v>1000</v>
      </c>
    </row>
    <row r="596" spans="1:27" x14ac:dyDescent="0.3">
      <c r="A596" s="36" t="s">
        <v>690</v>
      </c>
      <c r="B596" s="3"/>
      <c r="C596" s="3"/>
      <c r="D596" s="3"/>
      <c r="E596" s="3"/>
      <c r="F596" s="3">
        <v>12</v>
      </c>
      <c r="G596" s="3"/>
      <c r="H596" s="3"/>
      <c r="I596" s="3">
        <v>1</v>
      </c>
      <c r="J596" s="3"/>
      <c r="K596" s="3"/>
      <c r="L596" s="3"/>
      <c r="M596" s="3"/>
      <c r="N596" s="3"/>
      <c r="O596" s="3"/>
      <c r="P596" s="3"/>
      <c r="Q596" s="3"/>
      <c r="R596" s="3">
        <v>1</v>
      </c>
      <c r="S596" s="3">
        <v>986</v>
      </c>
      <c r="T596" s="3"/>
      <c r="U596" s="3"/>
      <c r="V596" s="3"/>
      <c r="W596" s="3"/>
      <c r="X596" s="3"/>
      <c r="Y596" s="3"/>
      <c r="Z596" s="3"/>
      <c r="AA596" s="2">
        <f t="shared" si="9"/>
        <v>1000</v>
      </c>
    </row>
    <row r="597" spans="1:27" x14ac:dyDescent="0.3">
      <c r="A597" s="36" t="s">
        <v>691</v>
      </c>
      <c r="B597" s="3"/>
      <c r="C597" s="3"/>
      <c r="D597" s="3"/>
      <c r="E597" s="3"/>
      <c r="F597" s="3">
        <v>23</v>
      </c>
      <c r="G597" s="3"/>
      <c r="H597" s="3"/>
      <c r="I597" s="3">
        <v>6</v>
      </c>
      <c r="J597" s="3"/>
      <c r="K597" s="3"/>
      <c r="L597" s="3"/>
      <c r="M597" s="3"/>
      <c r="N597" s="3"/>
      <c r="O597" s="3"/>
      <c r="P597" s="3"/>
      <c r="Q597" s="3"/>
      <c r="R597" s="3">
        <v>1</v>
      </c>
      <c r="S597" s="3">
        <v>970</v>
      </c>
      <c r="T597" s="3"/>
      <c r="U597" s="3"/>
      <c r="V597" s="3"/>
      <c r="W597" s="3"/>
      <c r="X597" s="3"/>
      <c r="Y597" s="3"/>
      <c r="Z597" s="3"/>
      <c r="AA597" s="2">
        <f t="shared" si="9"/>
        <v>1000</v>
      </c>
    </row>
    <row r="598" spans="1:27" x14ac:dyDescent="0.3">
      <c r="A598" s="36" t="s">
        <v>692</v>
      </c>
      <c r="B598" s="3"/>
      <c r="C598" s="3"/>
      <c r="D598" s="3"/>
      <c r="E598" s="3"/>
      <c r="F598" s="3">
        <v>87</v>
      </c>
      <c r="G598" s="3"/>
      <c r="H598" s="3"/>
      <c r="I598" s="3">
        <v>22</v>
      </c>
      <c r="J598" s="3"/>
      <c r="K598" s="3"/>
      <c r="L598" s="3"/>
      <c r="M598" s="3"/>
      <c r="N598" s="3"/>
      <c r="O598" s="3"/>
      <c r="P598" s="3"/>
      <c r="Q598" s="3"/>
      <c r="R598" s="3">
        <v>2</v>
      </c>
      <c r="S598" s="3">
        <v>889</v>
      </c>
      <c r="T598" s="3"/>
      <c r="U598" s="3"/>
      <c r="V598" s="3"/>
      <c r="W598" s="3"/>
      <c r="X598" s="3"/>
      <c r="Y598" s="3"/>
      <c r="Z598" s="3"/>
      <c r="AA598" s="2">
        <f t="shared" si="9"/>
        <v>1000</v>
      </c>
    </row>
    <row r="599" spans="1:27" x14ac:dyDescent="0.3">
      <c r="A599" s="36" t="s">
        <v>693</v>
      </c>
      <c r="B599" s="3"/>
      <c r="C599" s="3"/>
      <c r="D599" s="3"/>
      <c r="E599" s="3"/>
      <c r="F599" s="3">
        <v>333</v>
      </c>
      <c r="G599" s="3"/>
      <c r="H599" s="3"/>
      <c r="I599" s="3">
        <v>67</v>
      </c>
      <c r="J599" s="3"/>
      <c r="K599" s="3"/>
      <c r="L599" s="3"/>
      <c r="M599" s="3"/>
      <c r="N599" s="3"/>
      <c r="O599" s="3"/>
      <c r="P599" s="3"/>
      <c r="Q599" s="3"/>
      <c r="R599" s="3"/>
      <c r="S599" s="3">
        <v>600</v>
      </c>
      <c r="T599" s="3"/>
      <c r="U599" s="3"/>
      <c r="V599" s="3"/>
      <c r="W599" s="3"/>
      <c r="X599" s="3"/>
      <c r="Y599" s="3"/>
      <c r="Z599" s="3"/>
      <c r="AA599" s="2">
        <f t="shared" ref="AA599:AA630" si="10">SUM(B599:Z599)</f>
        <v>1000</v>
      </c>
    </row>
    <row r="600" spans="1:27" x14ac:dyDescent="0.3">
      <c r="A600" s="36" t="s">
        <v>694</v>
      </c>
      <c r="B600" s="3"/>
      <c r="C600" s="3"/>
      <c r="D600" s="3"/>
      <c r="E600" s="3"/>
      <c r="F600" s="3">
        <v>454</v>
      </c>
      <c r="G600" s="3"/>
      <c r="H600" s="3"/>
      <c r="I600" s="3">
        <v>92</v>
      </c>
      <c r="J600" s="3"/>
      <c r="K600" s="3"/>
      <c r="L600" s="3"/>
      <c r="M600" s="3"/>
      <c r="N600" s="3"/>
      <c r="O600" s="3"/>
      <c r="P600" s="3"/>
      <c r="Q600" s="3"/>
      <c r="R600" s="3"/>
      <c r="S600" s="3">
        <v>454</v>
      </c>
      <c r="T600" s="3"/>
      <c r="U600" s="3"/>
      <c r="V600" s="3"/>
      <c r="W600" s="3"/>
      <c r="X600" s="3"/>
      <c r="Y600" s="3"/>
      <c r="Z600" s="3"/>
      <c r="AA600" s="2">
        <f t="shared" si="10"/>
        <v>1000</v>
      </c>
    </row>
    <row r="601" spans="1:27" x14ac:dyDescent="0.3">
      <c r="A601" s="36" t="s">
        <v>695</v>
      </c>
      <c r="B601" s="3"/>
      <c r="C601" s="3"/>
      <c r="D601" s="3"/>
      <c r="E601" s="3"/>
      <c r="F601" s="3">
        <v>482</v>
      </c>
      <c r="G601" s="3"/>
      <c r="H601" s="3"/>
      <c r="I601" s="3">
        <v>458</v>
      </c>
      <c r="J601" s="3"/>
      <c r="K601" s="3"/>
      <c r="L601" s="3"/>
      <c r="M601" s="3"/>
      <c r="N601" s="3"/>
      <c r="O601" s="3"/>
      <c r="P601" s="3"/>
      <c r="Q601" s="3"/>
      <c r="R601" s="3"/>
      <c r="S601" s="3">
        <v>60</v>
      </c>
      <c r="T601" s="3"/>
      <c r="U601" s="3"/>
      <c r="V601" s="3"/>
      <c r="W601" s="3"/>
      <c r="X601" s="3"/>
      <c r="Y601" s="3"/>
      <c r="Z601" s="3"/>
      <c r="AA601" s="2">
        <f t="shared" si="10"/>
        <v>1000</v>
      </c>
    </row>
    <row r="602" spans="1:27" x14ac:dyDescent="0.3">
      <c r="A602" s="36" t="s">
        <v>696</v>
      </c>
      <c r="B602" s="3"/>
      <c r="C602" s="3"/>
      <c r="D602" s="3"/>
      <c r="E602" s="3">
        <v>66</v>
      </c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>
        <v>1</v>
      </c>
      <c r="S602" s="3">
        <v>933</v>
      </c>
      <c r="T602" s="3"/>
      <c r="U602" s="3"/>
      <c r="V602" s="3"/>
      <c r="W602" s="3"/>
      <c r="X602" s="3"/>
      <c r="Y602" s="3"/>
      <c r="Z602" s="3"/>
      <c r="AA602" s="2">
        <f t="shared" si="10"/>
        <v>1000</v>
      </c>
    </row>
    <row r="603" spans="1:27" x14ac:dyDescent="0.3">
      <c r="A603" s="36" t="s">
        <v>697</v>
      </c>
      <c r="B603" s="3"/>
      <c r="C603" s="3"/>
      <c r="D603" s="3"/>
      <c r="E603" s="3">
        <v>134</v>
      </c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>
        <v>1</v>
      </c>
      <c r="S603" s="3">
        <v>865</v>
      </c>
      <c r="T603" s="3"/>
      <c r="U603" s="3"/>
      <c r="V603" s="3"/>
      <c r="W603" s="3"/>
      <c r="X603" s="3"/>
      <c r="Y603" s="3"/>
      <c r="Z603" s="3"/>
      <c r="AA603" s="2">
        <f t="shared" si="10"/>
        <v>1000</v>
      </c>
    </row>
    <row r="604" spans="1:27" x14ac:dyDescent="0.3">
      <c r="A604" s="36" t="s">
        <v>698</v>
      </c>
      <c r="B604" s="3"/>
      <c r="C604" s="3"/>
      <c r="D604" s="3"/>
      <c r="E604" s="3">
        <v>278</v>
      </c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>
        <v>2</v>
      </c>
      <c r="S604" s="3">
        <v>720</v>
      </c>
      <c r="T604" s="3"/>
      <c r="U604" s="3"/>
      <c r="V604" s="3"/>
      <c r="W604" s="3"/>
      <c r="X604" s="3"/>
      <c r="Y604" s="3"/>
      <c r="Z604" s="3"/>
      <c r="AA604" s="2">
        <f t="shared" si="10"/>
        <v>1000</v>
      </c>
    </row>
    <row r="605" spans="1:27" x14ac:dyDescent="0.3">
      <c r="A605" s="36" t="s">
        <v>699</v>
      </c>
      <c r="B605" s="3">
        <v>255</v>
      </c>
      <c r="C605" s="3"/>
      <c r="D605" s="3"/>
      <c r="E605" s="3">
        <v>545</v>
      </c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>
        <v>2</v>
      </c>
      <c r="S605" s="3">
        <v>198</v>
      </c>
      <c r="T605" s="3"/>
      <c r="U605" s="3"/>
      <c r="V605" s="3"/>
      <c r="W605" s="3"/>
      <c r="X605" s="3"/>
      <c r="Y605" s="3"/>
      <c r="Z605" s="3"/>
      <c r="AA605" s="2">
        <f t="shared" si="10"/>
        <v>1000</v>
      </c>
    </row>
    <row r="606" spans="1:27" x14ac:dyDescent="0.3">
      <c r="A606" s="36" t="s">
        <v>700</v>
      </c>
      <c r="B606" s="3">
        <v>245</v>
      </c>
      <c r="C606" s="3"/>
      <c r="D606" s="3"/>
      <c r="E606" s="3">
        <v>731</v>
      </c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>
        <v>2</v>
      </c>
      <c r="S606" s="3">
        <v>22</v>
      </c>
      <c r="T606" s="3"/>
      <c r="U606" s="3"/>
      <c r="V606" s="3"/>
      <c r="W606" s="3"/>
      <c r="X606" s="3"/>
      <c r="Y606" s="3"/>
      <c r="Z606" s="3"/>
      <c r="AA606" s="2">
        <f t="shared" si="10"/>
        <v>1000</v>
      </c>
    </row>
    <row r="607" spans="1:27" x14ac:dyDescent="0.3">
      <c r="A607" s="36" t="s">
        <v>701</v>
      </c>
      <c r="B607" s="3">
        <v>260</v>
      </c>
      <c r="C607" s="3"/>
      <c r="D607" s="3"/>
      <c r="E607" s="3">
        <v>678</v>
      </c>
      <c r="F607" s="3"/>
      <c r="G607" s="3"/>
      <c r="H607" s="3"/>
      <c r="I607" s="3">
        <v>59</v>
      </c>
      <c r="J607" s="3"/>
      <c r="K607" s="3"/>
      <c r="L607" s="3"/>
      <c r="M607" s="3"/>
      <c r="N607" s="3"/>
      <c r="O607" s="3"/>
      <c r="P607" s="3"/>
      <c r="Q607" s="3"/>
      <c r="R607" s="3">
        <v>3</v>
      </c>
      <c r="S607" s="3"/>
      <c r="T607" s="3"/>
      <c r="U607" s="3"/>
      <c r="V607" s="3"/>
      <c r="W607" s="3"/>
      <c r="X607" s="3"/>
      <c r="Y607" s="3"/>
      <c r="Z607" s="3"/>
      <c r="AA607" s="2">
        <f t="shared" si="10"/>
        <v>1000</v>
      </c>
    </row>
    <row r="608" spans="1:27" x14ac:dyDescent="0.3">
      <c r="A608" s="36" t="s">
        <v>702</v>
      </c>
      <c r="B608" s="3"/>
      <c r="C608" s="3"/>
      <c r="D608" s="3"/>
      <c r="E608" s="3">
        <v>910</v>
      </c>
      <c r="F608" s="3"/>
      <c r="G608" s="3"/>
      <c r="H608" s="3"/>
      <c r="I608" s="3">
        <v>80</v>
      </c>
      <c r="J608" s="3"/>
      <c r="K608" s="3"/>
      <c r="L608" s="3"/>
      <c r="M608" s="3"/>
      <c r="N608" s="3"/>
      <c r="O608" s="3"/>
      <c r="P608" s="3"/>
      <c r="Q608" s="3"/>
      <c r="R608" s="3">
        <v>10</v>
      </c>
      <c r="S608" s="3"/>
      <c r="T608" s="3"/>
      <c r="U608" s="3"/>
      <c r="V608" s="3"/>
      <c r="W608" s="3"/>
      <c r="X608" s="3"/>
      <c r="Y608" s="3"/>
      <c r="Z608" s="3"/>
      <c r="AA608" s="2">
        <f t="shared" si="10"/>
        <v>1000</v>
      </c>
    </row>
    <row r="609" spans="1:27" x14ac:dyDescent="0.3">
      <c r="A609" s="36" t="s">
        <v>703</v>
      </c>
      <c r="B609" s="3"/>
      <c r="C609" s="3"/>
      <c r="D609" s="3"/>
      <c r="E609" s="3">
        <v>70</v>
      </c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>
        <v>3</v>
      </c>
      <c r="S609" s="3">
        <v>927</v>
      </c>
      <c r="T609" s="3"/>
      <c r="U609" s="3"/>
      <c r="V609" s="3"/>
      <c r="W609" s="3"/>
      <c r="X609" s="3"/>
      <c r="Y609" s="3"/>
      <c r="Z609" s="3"/>
      <c r="AA609" s="2">
        <f t="shared" si="10"/>
        <v>1000</v>
      </c>
    </row>
    <row r="610" spans="1:27" x14ac:dyDescent="0.3">
      <c r="A610" s="36" t="s">
        <v>704</v>
      </c>
      <c r="B610" s="3"/>
      <c r="C610" s="3"/>
      <c r="D610" s="3"/>
      <c r="E610" s="3">
        <v>175</v>
      </c>
      <c r="F610" s="3"/>
      <c r="G610" s="3"/>
      <c r="H610" s="3"/>
      <c r="I610" s="3">
        <v>7</v>
      </c>
      <c r="J610" s="3"/>
      <c r="K610" s="3"/>
      <c r="L610" s="3"/>
      <c r="M610" s="3"/>
      <c r="N610" s="3"/>
      <c r="O610" s="3"/>
      <c r="P610" s="3"/>
      <c r="Q610" s="3"/>
      <c r="R610" s="3">
        <v>7</v>
      </c>
      <c r="S610" s="3">
        <v>811</v>
      </c>
      <c r="T610" s="3"/>
      <c r="U610" s="3"/>
      <c r="V610" s="3"/>
      <c r="W610" s="3"/>
      <c r="X610" s="3"/>
      <c r="Y610" s="3"/>
      <c r="Z610" s="3"/>
      <c r="AA610" s="2">
        <f t="shared" si="10"/>
        <v>1000</v>
      </c>
    </row>
    <row r="611" spans="1:27" x14ac:dyDescent="0.3">
      <c r="A611" s="36" t="s">
        <v>705</v>
      </c>
      <c r="B611" s="3"/>
      <c r="C611" s="3"/>
      <c r="D611" s="3"/>
      <c r="E611" s="3">
        <v>246</v>
      </c>
      <c r="F611" s="3"/>
      <c r="G611" s="3"/>
      <c r="H611" s="3"/>
      <c r="I611" s="3">
        <v>14</v>
      </c>
      <c r="J611" s="3"/>
      <c r="K611" s="3"/>
      <c r="L611" s="3"/>
      <c r="M611" s="3"/>
      <c r="N611" s="3"/>
      <c r="O611" s="3"/>
      <c r="P611" s="3"/>
      <c r="Q611" s="3"/>
      <c r="R611" s="3">
        <v>14</v>
      </c>
      <c r="S611" s="3">
        <v>726</v>
      </c>
      <c r="T611" s="3"/>
      <c r="U611" s="3"/>
      <c r="V611" s="3"/>
      <c r="W611" s="3"/>
      <c r="X611" s="3"/>
      <c r="Y611" s="3"/>
      <c r="Z611" s="3"/>
      <c r="AA611" s="2">
        <f t="shared" si="10"/>
        <v>1000</v>
      </c>
    </row>
    <row r="612" spans="1:27" x14ac:dyDescent="0.3">
      <c r="A612" s="36" t="s">
        <v>706</v>
      </c>
      <c r="B612" s="3"/>
      <c r="C612" s="3"/>
      <c r="D612" s="3"/>
      <c r="E612" s="3">
        <v>437</v>
      </c>
      <c r="F612" s="3"/>
      <c r="G612" s="3"/>
      <c r="H612" s="3"/>
      <c r="I612" s="3">
        <v>26</v>
      </c>
      <c r="J612" s="3"/>
      <c r="K612" s="3"/>
      <c r="L612" s="3"/>
      <c r="M612" s="3"/>
      <c r="N612" s="3"/>
      <c r="O612" s="3"/>
      <c r="P612" s="3"/>
      <c r="Q612" s="3"/>
      <c r="R612" s="3">
        <v>25</v>
      </c>
      <c r="S612" s="3">
        <v>512</v>
      </c>
      <c r="T612" s="3"/>
      <c r="U612" s="3"/>
      <c r="V612" s="3"/>
      <c r="W612" s="3"/>
      <c r="X612" s="3"/>
      <c r="Y612" s="3"/>
      <c r="Z612" s="3"/>
      <c r="AA612" s="2">
        <f t="shared" si="10"/>
        <v>1000</v>
      </c>
    </row>
    <row r="613" spans="1:27" x14ac:dyDescent="0.3">
      <c r="A613" s="36" t="s">
        <v>707</v>
      </c>
      <c r="B613" s="3">
        <v>379</v>
      </c>
      <c r="C613" s="3"/>
      <c r="D613" s="3"/>
      <c r="E613" s="3">
        <v>540</v>
      </c>
      <c r="F613" s="3"/>
      <c r="G613" s="3"/>
      <c r="H613" s="3"/>
      <c r="I613" s="3">
        <v>54</v>
      </c>
      <c r="J613" s="3"/>
      <c r="K613" s="3"/>
      <c r="L613" s="3"/>
      <c r="M613" s="3"/>
      <c r="N613" s="3"/>
      <c r="O613" s="3"/>
      <c r="P613" s="3"/>
      <c r="Q613" s="3"/>
      <c r="R613" s="3">
        <v>27</v>
      </c>
      <c r="S613" s="3"/>
      <c r="T613" s="3"/>
      <c r="U613" s="3"/>
      <c r="V613" s="3"/>
      <c r="W613" s="3"/>
      <c r="X613" s="3"/>
      <c r="Y613" s="3"/>
      <c r="Z613" s="3"/>
      <c r="AA613" s="2">
        <f t="shared" si="10"/>
        <v>1000</v>
      </c>
    </row>
    <row r="614" spans="1:27" x14ac:dyDescent="0.3">
      <c r="A614" s="36" t="s">
        <v>708</v>
      </c>
      <c r="B614" s="3">
        <v>206</v>
      </c>
      <c r="C614" s="3"/>
      <c r="D614" s="3"/>
      <c r="E614" s="3">
        <v>690</v>
      </c>
      <c r="F614" s="3"/>
      <c r="G614" s="3"/>
      <c r="H614" s="3"/>
      <c r="I614" s="3">
        <v>70</v>
      </c>
      <c r="J614" s="3"/>
      <c r="K614" s="3"/>
      <c r="L614" s="3"/>
      <c r="M614" s="3"/>
      <c r="N614" s="3"/>
      <c r="O614" s="3"/>
      <c r="P614" s="3"/>
      <c r="Q614" s="3"/>
      <c r="R614" s="3">
        <v>34</v>
      </c>
      <c r="S614" s="3"/>
      <c r="T614" s="3"/>
      <c r="U614" s="3"/>
      <c r="V614" s="3"/>
      <c r="W614" s="3"/>
      <c r="X614" s="3"/>
      <c r="Y614" s="3"/>
      <c r="Z614" s="3"/>
      <c r="AA614" s="2">
        <f t="shared" si="10"/>
        <v>1000</v>
      </c>
    </row>
    <row r="615" spans="1:27" x14ac:dyDescent="0.3">
      <c r="A615" s="36" t="s">
        <v>709</v>
      </c>
      <c r="B615" s="3"/>
      <c r="C615" s="3"/>
      <c r="D615" s="3"/>
      <c r="E615" s="3">
        <v>833</v>
      </c>
      <c r="F615" s="3"/>
      <c r="G615" s="3"/>
      <c r="H615" s="3"/>
      <c r="I615" s="3">
        <v>122</v>
      </c>
      <c r="J615" s="3"/>
      <c r="K615" s="3"/>
      <c r="L615" s="3"/>
      <c r="M615" s="3"/>
      <c r="N615" s="3"/>
      <c r="O615" s="3"/>
      <c r="P615" s="3"/>
      <c r="Q615" s="3"/>
      <c r="R615" s="3">
        <v>45</v>
      </c>
      <c r="S615" s="3"/>
      <c r="T615" s="3"/>
      <c r="U615" s="3"/>
      <c r="V615" s="3"/>
      <c r="W615" s="3"/>
      <c r="X615" s="3"/>
      <c r="Y615" s="3"/>
      <c r="Z615" s="3"/>
      <c r="AA615" s="2">
        <f t="shared" si="10"/>
        <v>1000</v>
      </c>
    </row>
    <row r="616" spans="1:27" x14ac:dyDescent="0.3">
      <c r="A616" s="36" t="s">
        <v>710</v>
      </c>
      <c r="B616" s="3"/>
      <c r="C616" s="3"/>
      <c r="D616" s="3"/>
      <c r="E616" s="3">
        <v>74</v>
      </c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>
        <v>6</v>
      </c>
      <c r="S616" s="3">
        <v>920</v>
      </c>
      <c r="T616" s="3"/>
      <c r="U616" s="3"/>
      <c r="V616" s="3"/>
      <c r="W616" s="3"/>
      <c r="X616" s="3"/>
      <c r="Y616" s="3"/>
      <c r="Z616" s="3"/>
      <c r="AA616" s="2">
        <f t="shared" si="10"/>
        <v>1000</v>
      </c>
    </row>
    <row r="617" spans="1:27" x14ac:dyDescent="0.3">
      <c r="A617" s="36" t="s">
        <v>711</v>
      </c>
      <c r="B617" s="3"/>
      <c r="C617" s="3"/>
      <c r="D617" s="3"/>
      <c r="E617" s="3">
        <v>118</v>
      </c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>
        <v>8</v>
      </c>
      <c r="S617" s="3">
        <v>874</v>
      </c>
      <c r="T617" s="3"/>
      <c r="U617" s="3"/>
      <c r="V617" s="3"/>
      <c r="W617" s="3"/>
      <c r="X617" s="3"/>
      <c r="Y617" s="3"/>
      <c r="Z617" s="3"/>
      <c r="AA617" s="2">
        <f t="shared" si="10"/>
        <v>1000</v>
      </c>
    </row>
    <row r="618" spans="1:27" x14ac:dyDescent="0.3">
      <c r="A618" s="36" t="s">
        <v>712</v>
      </c>
      <c r="B618" s="3"/>
      <c r="C618" s="3"/>
      <c r="D618" s="3"/>
      <c r="E618" s="3">
        <v>227</v>
      </c>
      <c r="F618" s="3"/>
      <c r="G618" s="3"/>
      <c r="H618" s="3"/>
      <c r="I618" s="3">
        <v>5</v>
      </c>
      <c r="J618" s="3"/>
      <c r="K618" s="3"/>
      <c r="L618" s="3"/>
      <c r="M618" s="3"/>
      <c r="N618" s="3"/>
      <c r="O618" s="3"/>
      <c r="P618" s="3"/>
      <c r="Q618" s="3"/>
      <c r="R618" s="3">
        <v>18</v>
      </c>
      <c r="S618" s="3">
        <v>750</v>
      </c>
      <c r="T618" s="3"/>
      <c r="U618" s="3"/>
      <c r="V618" s="3"/>
      <c r="W618" s="3"/>
      <c r="X618" s="3"/>
      <c r="Y618" s="3"/>
      <c r="Z618" s="3"/>
      <c r="AA618" s="2">
        <f t="shared" si="10"/>
        <v>1000</v>
      </c>
    </row>
    <row r="619" spans="1:27" x14ac:dyDescent="0.3">
      <c r="A619" s="36" t="s">
        <v>713</v>
      </c>
      <c r="B619" s="3"/>
      <c r="C619" s="3"/>
      <c r="D619" s="3"/>
      <c r="E619" s="3">
        <v>549</v>
      </c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>
        <v>41</v>
      </c>
      <c r="S619" s="3">
        <v>410</v>
      </c>
      <c r="T619" s="3"/>
      <c r="U619" s="3"/>
      <c r="V619" s="3"/>
      <c r="W619" s="3"/>
      <c r="X619" s="3"/>
      <c r="Y619" s="3"/>
      <c r="Z619" s="3"/>
      <c r="AA619" s="2">
        <f t="shared" si="10"/>
        <v>1000</v>
      </c>
    </row>
    <row r="620" spans="1:27" x14ac:dyDescent="0.3">
      <c r="A620" s="36" t="s">
        <v>714</v>
      </c>
      <c r="B620" s="3">
        <v>68</v>
      </c>
      <c r="C620" s="3"/>
      <c r="D620" s="3"/>
      <c r="E620" s="3">
        <v>823</v>
      </c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>
        <v>41</v>
      </c>
      <c r="S620" s="3">
        <v>68</v>
      </c>
      <c r="T620" s="3"/>
      <c r="U620" s="3"/>
      <c r="V620" s="3"/>
      <c r="W620" s="3"/>
      <c r="X620" s="3"/>
      <c r="Y620" s="3"/>
      <c r="Z620" s="3"/>
      <c r="AA620" s="2">
        <f t="shared" si="10"/>
        <v>1000</v>
      </c>
    </row>
    <row r="621" spans="1:27" x14ac:dyDescent="0.3">
      <c r="A621" s="36" t="s">
        <v>715</v>
      </c>
      <c r="B621" s="3">
        <v>754</v>
      </c>
      <c r="C621" s="3"/>
      <c r="D621" s="3"/>
      <c r="E621" s="3"/>
      <c r="F621" s="3"/>
      <c r="G621" s="3"/>
      <c r="H621" s="3"/>
      <c r="I621" s="3">
        <v>187</v>
      </c>
      <c r="J621" s="3"/>
      <c r="K621" s="3"/>
      <c r="L621" s="3"/>
      <c r="M621" s="3"/>
      <c r="N621" s="3"/>
      <c r="O621" s="3"/>
      <c r="P621" s="3"/>
      <c r="Q621" s="3"/>
      <c r="R621" s="3">
        <v>59</v>
      </c>
      <c r="S621" s="3"/>
      <c r="T621" s="3"/>
      <c r="U621" s="3"/>
      <c r="V621" s="3"/>
      <c r="W621" s="3"/>
      <c r="X621" s="3"/>
      <c r="Y621" s="3"/>
      <c r="Z621" s="3"/>
      <c r="AA621" s="2">
        <f t="shared" si="10"/>
        <v>1000</v>
      </c>
    </row>
    <row r="622" spans="1:27" x14ac:dyDescent="0.3">
      <c r="A622" s="36" t="s">
        <v>716</v>
      </c>
      <c r="B622" s="3"/>
      <c r="C622" s="3"/>
      <c r="D622" s="3"/>
      <c r="E622" s="3">
        <v>595</v>
      </c>
      <c r="F622" s="3"/>
      <c r="G622" s="3"/>
      <c r="H622" s="3"/>
      <c r="I622" s="3">
        <v>316</v>
      </c>
      <c r="J622" s="3"/>
      <c r="K622" s="3"/>
      <c r="L622" s="3"/>
      <c r="M622" s="3">
        <v>63</v>
      </c>
      <c r="N622" s="3"/>
      <c r="O622" s="3"/>
      <c r="P622" s="3"/>
      <c r="Q622" s="3"/>
      <c r="R622" s="3">
        <v>26</v>
      </c>
      <c r="S622" s="3"/>
      <c r="T622" s="3"/>
      <c r="U622" s="3"/>
      <c r="V622" s="3"/>
      <c r="W622" s="3"/>
      <c r="X622" s="3"/>
      <c r="Y622" s="3"/>
      <c r="Z622" s="3"/>
      <c r="AA622" s="2">
        <f t="shared" si="10"/>
        <v>1000</v>
      </c>
    </row>
    <row r="623" spans="1:27" x14ac:dyDescent="0.3">
      <c r="A623" s="36" t="s">
        <v>717</v>
      </c>
      <c r="B623" s="3">
        <v>193</v>
      </c>
      <c r="C623" s="3"/>
      <c r="D623" s="3">
        <v>66</v>
      </c>
      <c r="E623" s="3"/>
      <c r="F623" s="3"/>
      <c r="G623" s="3"/>
      <c r="H623" s="3"/>
      <c r="I623" s="3">
        <v>1</v>
      </c>
      <c r="J623" s="3"/>
      <c r="K623" s="3"/>
      <c r="L623" s="3"/>
      <c r="M623" s="3"/>
      <c r="N623" s="3"/>
      <c r="O623" s="3"/>
      <c r="P623" s="3"/>
      <c r="Q623" s="3"/>
      <c r="R623" s="3"/>
      <c r="S623" s="3">
        <v>740</v>
      </c>
      <c r="T623" s="3"/>
      <c r="U623" s="3"/>
      <c r="V623" s="3"/>
      <c r="W623" s="3"/>
      <c r="X623" s="3"/>
      <c r="Y623" s="3"/>
      <c r="Z623" s="3"/>
      <c r="AA623" s="2">
        <f t="shared" si="10"/>
        <v>1000</v>
      </c>
    </row>
    <row r="624" spans="1:27" x14ac:dyDescent="0.3">
      <c r="A624" s="36" t="s">
        <v>718</v>
      </c>
      <c r="B624" s="3">
        <v>281</v>
      </c>
      <c r="C624" s="3"/>
      <c r="D624" s="3"/>
      <c r="E624" s="3">
        <v>25</v>
      </c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>
        <v>694</v>
      </c>
      <c r="T624" s="3"/>
      <c r="U624" s="3"/>
      <c r="V624" s="3"/>
      <c r="W624" s="3"/>
      <c r="X624" s="3"/>
      <c r="Y624" s="3"/>
      <c r="Z624" s="3"/>
      <c r="AA624" s="2">
        <f t="shared" si="10"/>
        <v>1000</v>
      </c>
    </row>
    <row r="625" spans="1:27" x14ac:dyDescent="0.3">
      <c r="A625" s="36" t="s">
        <v>719</v>
      </c>
      <c r="B625" s="3"/>
      <c r="C625" s="3">
        <v>429</v>
      </c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>
        <v>571</v>
      </c>
      <c r="T625" s="3"/>
      <c r="U625" s="3"/>
      <c r="V625" s="3"/>
      <c r="W625" s="3"/>
      <c r="X625" s="3"/>
      <c r="Y625" s="3"/>
      <c r="Z625" s="3"/>
      <c r="AA625" s="2">
        <f t="shared" si="10"/>
        <v>1000</v>
      </c>
    </row>
    <row r="626" spans="1:27" x14ac:dyDescent="0.3">
      <c r="A626" s="36" t="s">
        <v>720</v>
      </c>
      <c r="B626" s="3"/>
      <c r="C626" s="3">
        <v>672</v>
      </c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>
        <v>328</v>
      </c>
      <c r="T626" s="3"/>
      <c r="U626" s="3"/>
      <c r="V626" s="3"/>
      <c r="W626" s="3"/>
      <c r="X626" s="3"/>
      <c r="Y626" s="3"/>
      <c r="Z626" s="3"/>
      <c r="AA626" s="2">
        <f t="shared" si="10"/>
        <v>1000</v>
      </c>
    </row>
    <row r="627" spans="1:27" x14ac:dyDescent="0.3">
      <c r="A627" s="36" t="s">
        <v>721</v>
      </c>
      <c r="B627" s="3">
        <v>760</v>
      </c>
      <c r="C627" s="3"/>
      <c r="D627" s="3"/>
      <c r="E627" s="3">
        <v>130</v>
      </c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>
        <v>10</v>
      </c>
      <c r="S627" s="3">
        <v>100</v>
      </c>
      <c r="T627" s="3"/>
      <c r="U627" s="3"/>
      <c r="V627" s="3"/>
      <c r="W627" s="3"/>
      <c r="X627" s="3"/>
      <c r="Y627" s="3"/>
      <c r="Z627" s="3"/>
      <c r="AA627" s="2">
        <f t="shared" si="10"/>
        <v>1000</v>
      </c>
    </row>
    <row r="628" spans="1:27" x14ac:dyDescent="0.3">
      <c r="A628" s="36" t="s">
        <v>722</v>
      </c>
      <c r="B628" s="3">
        <v>715</v>
      </c>
      <c r="C628" s="3"/>
      <c r="D628" s="3"/>
      <c r="E628" s="3">
        <v>185</v>
      </c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>
        <v>29</v>
      </c>
      <c r="S628" s="3">
        <v>71</v>
      </c>
      <c r="T628" s="3"/>
      <c r="U628" s="3"/>
      <c r="V628" s="3"/>
      <c r="W628" s="3"/>
      <c r="X628" s="3"/>
      <c r="Y628" s="3"/>
      <c r="Z628" s="3"/>
      <c r="AA628" s="2">
        <f t="shared" si="10"/>
        <v>1000</v>
      </c>
    </row>
    <row r="629" spans="1:27" x14ac:dyDescent="0.3">
      <c r="A629" s="36" t="s">
        <v>723</v>
      </c>
      <c r="B629" s="3">
        <v>603</v>
      </c>
      <c r="C629" s="3"/>
      <c r="D629" s="3"/>
      <c r="E629" s="3">
        <v>242</v>
      </c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>
        <v>55</v>
      </c>
      <c r="S629" s="3">
        <v>100</v>
      </c>
      <c r="T629" s="3"/>
      <c r="U629" s="3"/>
      <c r="V629" s="3"/>
      <c r="W629" s="3"/>
      <c r="X629" s="3"/>
      <c r="Y629" s="3"/>
      <c r="Z629" s="3"/>
      <c r="AA629" s="2">
        <f t="shared" si="10"/>
        <v>1000</v>
      </c>
    </row>
    <row r="630" spans="1:27" x14ac:dyDescent="0.3">
      <c r="A630" s="36" t="s">
        <v>724</v>
      </c>
      <c r="B630" s="3">
        <v>139</v>
      </c>
      <c r="C630" s="3"/>
      <c r="D630" s="3"/>
      <c r="E630" s="3">
        <v>46</v>
      </c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>
        <v>815</v>
      </c>
      <c r="T630" s="3"/>
      <c r="U630" s="3"/>
      <c r="V630" s="3"/>
      <c r="W630" s="3"/>
      <c r="X630" s="3"/>
      <c r="Y630" s="3"/>
      <c r="Z630" s="3"/>
      <c r="AA630" s="2">
        <f t="shared" si="10"/>
        <v>1000</v>
      </c>
    </row>
    <row r="631" spans="1:27" x14ac:dyDescent="0.3">
      <c r="A631" s="36" t="s">
        <v>725</v>
      </c>
      <c r="B631" s="3">
        <v>128</v>
      </c>
      <c r="C631" s="3"/>
      <c r="D631" s="3"/>
      <c r="E631" s="3">
        <v>58</v>
      </c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>
        <v>814</v>
      </c>
      <c r="T631" s="3"/>
      <c r="U631" s="3"/>
      <c r="V631" s="3"/>
      <c r="W631" s="3"/>
      <c r="X631" s="3"/>
      <c r="Y631" s="3"/>
      <c r="Z631" s="3"/>
      <c r="AA631" s="2">
        <f t="shared" ref="AA631:AA662" si="11">SUM(B631:Z631)</f>
        <v>1000</v>
      </c>
    </row>
    <row r="632" spans="1:27" x14ac:dyDescent="0.3">
      <c r="A632" s="36" t="s">
        <v>726</v>
      </c>
      <c r="B632" s="3">
        <v>638</v>
      </c>
      <c r="C632" s="3"/>
      <c r="D632" s="3"/>
      <c r="E632" s="3">
        <v>106</v>
      </c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>
        <v>256</v>
      </c>
      <c r="T632" s="3"/>
      <c r="U632" s="3"/>
      <c r="V632" s="3"/>
      <c r="W632" s="3"/>
      <c r="X632" s="3"/>
      <c r="Y632" s="3"/>
      <c r="Z632" s="3"/>
      <c r="AA632" s="2">
        <f t="shared" si="11"/>
        <v>1000</v>
      </c>
    </row>
    <row r="633" spans="1:27" x14ac:dyDescent="0.3">
      <c r="A633" s="36" t="s">
        <v>727</v>
      </c>
      <c r="B633" s="3">
        <v>653</v>
      </c>
      <c r="C633" s="3"/>
      <c r="D633" s="3"/>
      <c r="E633" s="3">
        <v>217</v>
      </c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>
        <v>130</v>
      </c>
      <c r="T633" s="3"/>
      <c r="U633" s="3"/>
      <c r="V633" s="3"/>
      <c r="W633" s="3"/>
      <c r="X633" s="3"/>
      <c r="Y633" s="3"/>
      <c r="Z633" s="3"/>
      <c r="AA633" s="2">
        <f t="shared" si="11"/>
        <v>1000</v>
      </c>
    </row>
    <row r="634" spans="1:27" x14ac:dyDescent="0.3">
      <c r="A634" s="36" t="s">
        <v>728</v>
      </c>
      <c r="B634" s="3">
        <v>530</v>
      </c>
      <c r="C634" s="3"/>
      <c r="D634" s="3"/>
      <c r="E634" s="3">
        <v>418</v>
      </c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>
        <v>5</v>
      </c>
      <c r="S634" s="3">
        <v>47</v>
      </c>
      <c r="T634" s="3"/>
      <c r="U634" s="3"/>
      <c r="V634" s="3"/>
      <c r="W634" s="3"/>
      <c r="X634" s="3"/>
      <c r="Y634" s="3"/>
      <c r="Z634" s="3"/>
      <c r="AA634" s="2">
        <f t="shared" si="11"/>
        <v>1000</v>
      </c>
    </row>
    <row r="635" spans="1:27" x14ac:dyDescent="0.3">
      <c r="A635" s="36" t="s">
        <v>729</v>
      </c>
      <c r="B635" s="3">
        <v>512</v>
      </c>
      <c r="C635" s="3"/>
      <c r="D635" s="3"/>
      <c r="E635" s="3">
        <v>411</v>
      </c>
      <c r="F635" s="3"/>
      <c r="G635" s="3"/>
      <c r="H635" s="3"/>
      <c r="I635" s="3">
        <v>43</v>
      </c>
      <c r="J635" s="3"/>
      <c r="K635" s="3"/>
      <c r="L635" s="3"/>
      <c r="M635" s="3"/>
      <c r="N635" s="3"/>
      <c r="O635" s="3"/>
      <c r="P635" s="3"/>
      <c r="Q635" s="3"/>
      <c r="R635" s="3">
        <v>34</v>
      </c>
      <c r="S635" s="3"/>
      <c r="T635" s="3"/>
      <c r="U635" s="3"/>
      <c r="V635" s="3"/>
      <c r="W635" s="3"/>
      <c r="X635" s="3"/>
      <c r="Y635" s="3"/>
      <c r="Z635" s="3"/>
      <c r="AA635" s="2">
        <f t="shared" si="11"/>
        <v>1000</v>
      </c>
    </row>
    <row r="636" spans="1:27" x14ac:dyDescent="0.3">
      <c r="A636" s="36" t="s">
        <v>730</v>
      </c>
      <c r="B636" s="3">
        <v>85</v>
      </c>
      <c r="C636" s="3"/>
      <c r="D636" s="3"/>
      <c r="E636" s="3">
        <v>851</v>
      </c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>
        <v>64</v>
      </c>
      <c r="S636" s="3"/>
      <c r="T636" s="3"/>
      <c r="U636" s="3"/>
      <c r="V636" s="3"/>
      <c r="W636" s="3"/>
      <c r="X636" s="3"/>
      <c r="Y636" s="3"/>
      <c r="Z636" s="3"/>
      <c r="AA636" s="2">
        <f t="shared" si="11"/>
        <v>1000</v>
      </c>
    </row>
    <row r="637" spans="1:27" x14ac:dyDescent="0.3">
      <c r="A637" s="36" t="s">
        <v>731</v>
      </c>
      <c r="B637" s="3"/>
      <c r="C637" s="3"/>
      <c r="D637" s="3"/>
      <c r="E637" s="3">
        <v>275</v>
      </c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>
        <v>725</v>
      </c>
      <c r="T637" s="3"/>
      <c r="U637" s="3"/>
      <c r="V637" s="3"/>
      <c r="W637" s="3"/>
      <c r="X637" s="3"/>
      <c r="Y637" s="3"/>
      <c r="Z637" s="3"/>
      <c r="AA637" s="2">
        <f t="shared" si="11"/>
        <v>1000</v>
      </c>
    </row>
    <row r="638" spans="1:27" x14ac:dyDescent="0.3">
      <c r="A638" s="36" t="s">
        <v>732</v>
      </c>
      <c r="B638" s="3">
        <v>467</v>
      </c>
      <c r="C638" s="3"/>
      <c r="D638" s="3"/>
      <c r="E638" s="3">
        <v>533</v>
      </c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2">
        <f t="shared" si="11"/>
        <v>1000</v>
      </c>
    </row>
    <row r="639" spans="1:27" x14ac:dyDescent="0.3">
      <c r="A639" s="36" t="s">
        <v>733</v>
      </c>
      <c r="B639" s="3"/>
      <c r="C639" s="3"/>
      <c r="D639" s="3">
        <v>200</v>
      </c>
      <c r="E639" s="3">
        <v>800</v>
      </c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2">
        <f t="shared" si="11"/>
        <v>1000</v>
      </c>
    </row>
    <row r="640" spans="1:27" x14ac:dyDescent="0.3">
      <c r="A640" s="36" t="s">
        <v>734</v>
      </c>
      <c r="B640" s="3"/>
      <c r="C640" s="3"/>
      <c r="D640" s="3"/>
      <c r="E640" s="3">
        <v>879</v>
      </c>
      <c r="F640" s="3"/>
      <c r="G640" s="3"/>
      <c r="H640" s="3"/>
      <c r="I640" s="3">
        <v>110</v>
      </c>
      <c r="J640" s="3"/>
      <c r="K640" s="3"/>
      <c r="L640" s="3"/>
      <c r="M640" s="3"/>
      <c r="N640" s="3"/>
      <c r="O640" s="3"/>
      <c r="P640" s="3"/>
      <c r="Q640" s="3"/>
      <c r="R640" s="3">
        <v>11</v>
      </c>
      <c r="S640" s="3"/>
      <c r="T640" s="3"/>
      <c r="U640" s="3"/>
      <c r="V640" s="3"/>
      <c r="W640" s="3"/>
      <c r="X640" s="3"/>
      <c r="Y640" s="3"/>
      <c r="Z640" s="3"/>
      <c r="AA640" s="2">
        <f t="shared" si="11"/>
        <v>1000</v>
      </c>
    </row>
    <row r="641" spans="1:27" x14ac:dyDescent="0.3">
      <c r="A641" s="36" t="s">
        <v>735</v>
      </c>
      <c r="B641" s="3"/>
      <c r="C641" s="3"/>
      <c r="D641" s="3"/>
      <c r="E641" s="3">
        <v>860</v>
      </c>
      <c r="F641" s="3"/>
      <c r="G641" s="3"/>
      <c r="H641" s="3"/>
      <c r="I641" s="3">
        <v>108</v>
      </c>
      <c r="J641" s="3"/>
      <c r="K641" s="3"/>
      <c r="L641" s="3"/>
      <c r="M641" s="3"/>
      <c r="N641" s="3"/>
      <c r="O641" s="3"/>
      <c r="P641" s="3"/>
      <c r="Q641" s="3"/>
      <c r="R641" s="3">
        <v>32</v>
      </c>
      <c r="S641" s="3"/>
      <c r="T641" s="3"/>
      <c r="U641" s="3"/>
      <c r="V641" s="3"/>
      <c r="W641" s="3"/>
      <c r="X641" s="3"/>
      <c r="Y641" s="3"/>
      <c r="Z641" s="3"/>
      <c r="AA641" s="2">
        <f t="shared" si="11"/>
        <v>1000</v>
      </c>
    </row>
    <row r="642" spans="1:27" x14ac:dyDescent="0.3">
      <c r="A642" s="36" t="s">
        <v>736</v>
      </c>
      <c r="B642" s="3"/>
      <c r="C642" s="3"/>
      <c r="D642" s="3"/>
      <c r="E642" s="3">
        <v>555</v>
      </c>
      <c r="F642" s="3"/>
      <c r="G642" s="3"/>
      <c r="H642" s="3"/>
      <c r="I642" s="3">
        <v>334</v>
      </c>
      <c r="J642" s="3"/>
      <c r="K642" s="3"/>
      <c r="L642" s="3"/>
      <c r="M642" s="3"/>
      <c r="N642" s="3"/>
      <c r="O642" s="3"/>
      <c r="P642" s="3"/>
      <c r="Q642" s="3"/>
      <c r="R642" s="3">
        <v>111</v>
      </c>
      <c r="S642" s="3"/>
      <c r="T642" s="3"/>
      <c r="U642" s="3"/>
      <c r="V642" s="3"/>
      <c r="W642" s="3"/>
      <c r="X642" s="3"/>
      <c r="Y642" s="3"/>
      <c r="Z642" s="3"/>
      <c r="AA642" s="2">
        <f t="shared" si="11"/>
        <v>1000</v>
      </c>
    </row>
    <row r="643" spans="1:27" x14ac:dyDescent="0.3">
      <c r="A643" s="36" t="s">
        <v>737</v>
      </c>
      <c r="B643" s="3"/>
      <c r="C643" s="3"/>
      <c r="D643" s="3"/>
      <c r="E643" s="3">
        <v>69</v>
      </c>
      <c r="F643" s="3"/>
      <c r="G643" s="3"/>
      <c r="H643" s="3"/>
      <c r="I643" s="3">
        <v>11</v>
      </c>
      <c r="J643" s="3"/>
      <c r="K643" s="3"/>
      <c r="L643" s="3"/>
      <c r="M643" s="3"/>
      <c r="N643" s="3"/>
      <c r="O643" s="3"/>
      <c r="P643" s="3"/>
      <c r="Q643" s="3"/>
      <c r="R643" s="3"/>
      <c r="S643" s="3">
        <v>920</v>
      </c>
      <c r="T643" s="3"/>
      <c r="U643" s="3"/>
      <c r="V643" s="3"/>
      <c r="W643" s="3"/>
      <c r="X643" s="3"/>
      <c r="Y643" s="3"/>
      <c r="Z643" s="3"/>
      <c r="AA643" s="2">
        <f t="shared" si="11"/>
        <v>1000</v>
      </c>
    </row>
    <row r="644" spans="1:27" x14ac:dyDescent="0.3">
      <c r="A644" s="36" t="s">
        <v>738</v>
      </c>
      <c r="B644" s="3"/>
      <c r="C644" s="3"/>
      <c r="D644" s="3"/>
      <c r="E644" s="3">
        <v>212</v>
      </c>
      <c r="F644" s="3"/>
      <c r="G644" s="3"/>
      <c r="H644" s="3"/>
      <c r="I644" s="3">
        <v>19</v>
      </c>
      <c r="J644" s="3"/>
      <c r="K644" s="3"/>
      <c r="L644" s="3"/>
      <c r="M644" s="3"/>
      <c r="N644" s="3"/>
      <c r="O644" s="3"/>
      <c r="P644" s="3"/>
      <c r="Q644" s="3"/>
      <c r="R644" s="3"/>
      <c r="S644" s="3">
        <v>769</v>
      </c>
      <c r="T644" s="3"/>
      <c r="U644" s="3"/>
      <c r="V644" s="3"/>
      <c r="W644" s="3"/>
      <c r="X644" s="3"/>
      <c r="Y644" s="3"/>
      <c r="Z644" s="3"/>
      <c r="AA644" s="2">
        <f t="shared" si="11"/>
        <v>1000</v>
      </c>
    </row>
    <row r="645" spans="1:27" x14ac:dyDescent="0.3">
      <c r="A645" s="36" t="s">
        <v>739</v>
      </c>
      <c r="B645" s="3"/>
      <c r="C645" s="3"/>
      <c r="D645" s="3"/>
      <c r="E645" s="3">
        <v>784</v>
      </c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>
        <v>216</v>
      </c>
      <c r="T645" s="3"/>
      <c r="U645" s="3"/>
      <c r="V645" s="3"/>
      <c r="W645" s="3"/>
      <c r="X645" s="3"/>
      <c r="Y645" s="3"/>
      <c r="Z645" s="3"/>
      <c r="AA645" s="2">
        <f t="shared" si="11"/>
        <v>1000</v>
      </c>
    </row>
    <row r="646" spans="1:27" x14ac:dyDescent="0.3">
      <c r="A646" s="36" t="s">
        <v>740</v>
      </c>
      <c r="B646" s="3"/>
      <c r="C646" s="3"/>
      <c r="D646" s="3"/>
      <c r="E646" s="3">
        <v>888</v>
      </c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>
        <v>112</v>
      </c>
      <c r="T646" s="3"/>
      <c r="U646" s="3"/>
      <c r="V646" s="3"/>
      <c r="W646" s="3"/>
      <c r="X646" s="3"/>
      <c r="Y646" s="3"/>
      <c r="Z646" s="3"/>
      <c r="AA646" s="2">
        <f t="shared" si="11"/>
        <v>1000</v>
      </c>
    </row>
    <row r="647" spans="1:27" x14ac:dyDescent="0.3">
      <c r="A647" s="36" t="s">
        <v>741</v>
      </c>
      <c r="B647" s="3"/>
      <c r="C647" s="3"/>
      <c r="D647" s="3"/>
      <c r="E647" s="3">
        <v>820</v>
      </c>
      <c r="F647" s="3"/>
      <c r="G647" s="3"/>
      <c r="H647" s="3"/>
      <c r="I647" s="3">
        <v>30</v>
      </c>
      <c r="J647" s="3"/>
      <c r="K647" s="3"/>
      <c r="L647" s="3"/>
      <c r="M647" s="3"/>
      <c r="N647" s="3"/>
      <c r="O647" s="3"/>
      <c r="P647" s="3"/>
      <c r="Q647" s="3"/>
      <c r="R647" s="3">
        <v>5</v>
      </c>
      <c r="S647" s="3">
        <v>145</v>
      </c>
      <c r="T647" s="3"/>
      <c r="U647" s="3"/>
      <c r="V647" s="3"/>
      <c r="W647" s="3"/>
      <c r="X647" s="3"/>
      <c r="Y647" s="3"/>
      <c r="Z647" s="3"/>
      <c r="AA647" s="2">
        <f t="shared" si="11"/>
        <v>1000</v>
      </c>
    </row>
    <row r="648" spans="1:27" x14ac:dyDescent="0.3">
      <c r="A648" s="36" t="s">
        <v>742</v>
      </c>
      <c r="B648" s="3"/>
      <c r="C648" s="3"/>
      <c r="D648" s="3"/>
      <c r="E648" s="3">
        <v>740</v>
      </c>
      <c r="F648" s="3"/>
      <c r="G648" s="3"/>
      <c r="H648" s="3"/>
      <c r="I648" s="3">
        <v>93</v>
      </c>
      <c r="J648" s="3"/>
      <c r="K648" s="3"/>
      <c r="L648" s="3"/>
      <c r="M648" s="3"/>
      <c r="N648" s="3"/>
      <c r="O648" s="3"/>
      <c r="P648" s="3"/>
      <c r="Q648" s="3"/>
      <c r="R648" s="3">
        <v>19</v>
      </c>
      <c r="S648" s="3">
        <v>148</v>
      </c>
      <c r="T648" s="3"/>
      <c r="U648" s="3"/>
      <c r="V648" s="3"/>
      <c r="W648" s="3"/>
      <c r="X648" s="3"/>
      <c r="Y648" s="3"/>
      <c r="Z648" s="3"/>
      <c r="AA648" s="2">
        <f t="shared" si="11"/>
        <v>1000</v>
      </c>
    </row>
    <row r="649" spans="1:27" x14ac:dyDescent="0.3">
      <c r="A649" s="36" t="s">
        <v>743</v>
      </c>
      <c r="B649" s="3">
        <v>78</v>
      </c>
      <c r="C649" s="3"/>
      <c r="D649" s="3"/>
      <c r="E649" s="3">
        <v>769</v>
      </c>
      <c r="F649" s="3"/>
      <c r="G649" s="3"/>
      <c r="H649" s="3"/>
      <c r="I649" s="3">
        <v>115</v>
      </c>
      <c r="J649" s="3"/>
      <c r="K649" s="3"/>
      <c r="L649" s="3"/>
      <c r="M649" s="3"/>
      <c r="N649" s="3"/>
      <c r="O649" s="3"/>
      <c r="P649" s="3"/>
      <c r="Q649" s="3"/>
      <c r="R649" s="3">
        <v>38</v>
      </c>
      <c r="S649" s="3"/>
      <c r="T649" s="3"/>
      <c r="U649" s="3"/>
      <c r="V649" s="3"/>
      <c r="W649" s="3"/>
      <c r="X649" s="3"/>
      <c r="Y649" s="3"/>
      <c r="Z649" s="3"/>
      <c r="AA649" s="2">
        <f t="shared" si="11"/>
        <v>1000</v>
      </c>
    </row>
    <row r="650" spans="1:27" x14ac:dyDescent="0.3">
      <c r="A650" s="36" t="s">
        <v>744</v>
      </c>
      <c r="B650" s="3"/>
      <c r="C650" s="3"/>
      <c r="D650" s="3"/>
      <c r="E650" s="3">
        <v>41</v>
      </c>
      <c r="F650" s="3"/>
      <c r="G650" s="3"/>
      <c r="H650" s="3"/>
      <c r="I650" s="3">
        <v>41</v>
      </c>
      <c r="J650" s="3"/>
      <c r="K650" s="3"/>
      <c r="L650" s="3"/>
      <c r="M650" s="3"/>
      <c r="N650" s="3"/>
      <c r="O650" s="3"/>
      <c r="P650" s="3"/>
      <c r="Q650" s="3"/>
      <c r="R650" s="3"/>
      <c r="S650" s="3">
        <v>918</v>
      </c>
      <c r="T650" s="3"/>
      <c r="U650" s="3"/>
      <c r="V650" s="3"/>
      <c r="W650" s="3"/>
      <c r="X650" s="3"/>
      <c r="Y650" s="3"/>
      <c r="Z650" s="3"/>
      <c r="AA650" s="2">
        <f t="shared" si="11"/>
        <v>1000</v>
      </c>
    </row>
    <row r="651" spans="1:27" x14ac:dyDescent="0.3">
      <c r="A651" s="36" t="s">
        <v>745</v>
      </c>
      <c r="B651" s="3"/>
      <c r="C651" s="3"/>
      <c r="D651" s="3"/>
      <c r="E651" s="3">
        <v>84</v>
      </c>
      <c r="F651" s="3"/>
      <c r="G651" s="3"/>
      <c r="H651" s="3"/>
      <c r="I651" s="3">
        <v>83</v>
      </c>
      <c r="J651" s="3"/>
      <c r="K651" s="3"/>
      <c r="L651" s="3"/>
      <c r="M651" s="3"/>
      <c r="N651" s="3"/>
      <c r="O651" s="3"/>
      <c r="P651" s="3"/>
      <c r="Q651" s="3"/>
      <c r="R651" s="3"/>
      <c r="S651" s="3">
        <v>833</v>
      </c>
      <c r="T651" s="3"/>
      <c r="U651" s="3"/>
      <c r="V651" s="3"/>
      <c r="W651" s="3"/>
      <c r="X651" s="3"/>
      <c r="Y651" s="3"/>
      <c r="Z651" s="3"/>
      <c r="AA651" s="2">
        <f t="shared" si="11"/>
        <v>1000</v>
      </c>
    </row>
    <row r="652" spans="1:27" x14ac:dyDescent="0.3">
      <c r="A652" s="36" t="s">
        <v>746</v>
      </c>
      <c r="B652" s="3"/>
      <c r="C652" s="3"/>
      <c r="D652" s="3"/>
      <c r="E652" s="3">
        <v>446</v>
      </c>
      <c r="F652" s="3"/>
      <c r="G652" s="3"/>
      <c r="H652" s="3"/>
      <c r="I652" s="3">
        <v>106</v>
      </c>
      <c r="J652" s="3"/>
      <c r="K652" s="3"/>
      <c r="L652" s="3"/>
      <c r="M652" s="3"/>
      <c r="N652" s="3"/>
      <c r="O652" s="3"/>
      <c r="P652" s="3"/>
      <c r="Q652" s="3"/>
      <c r="R652" s="3"/>
      <c r="S652" s="3">
        <v>448</v>
      </c>
      <c r="T652" s="3"/>
      <c r="U652" s="3"/>
      <c r="V652" s="3"/>
      <c r="W652" s="3"/>
      <c r="X652" s="3"/>
      <c r="Y652" s="3"/>
      <c r="Z652" s="3"/>
      <c r="AA652" s="2">
        <f t="shared" si="11"/>
        <v>1000</v>
      </c>
    </row>
    <row r="653" spans="1:27" x14ac:dyDescent="0.3">
      <c r="A653" s="36" t="s">
        <v>747</v>
      </c>
      <c r="B653" s="3"/>
      <c r="C653" s="3"/>
      <c r="D653" s="3"/>
      <c r="E653" s="3">
        <v>834</v>
      </c>
      <c r="F653" s="3"/>
      <c r="G653" s="3"/>
      <c r="H653" s="3"/>
      <c r="I653" s="3">
        <v>62</v>
      </c>
      <c r="J653" s="3"/>
      <c r="K653" s="3"/>
      <c r="L653" s="3"/>
      <c r="M653" s="3"/>
      <c r="N653" s="3"/>
      <c r="O653" s="3"/>
      <c r="P653" s="3"/>
      <c r="Q653" s="3"/>
      <c r="R653" s="3"/>
      <c r="S653" s="3">
        <v>104</v>
      </c>
      <c r="T653" s="3"/>
      <c r="U653" s="3"/>
      <c r="V653" s="3"/>
      <c r="W653" s="3"/>
      <c r="X653" s="3"/>
      <c r="Y653" s="3"/>
      <c r="Z653" s="3"/>
      <c r="AA653" s="2">
        <f t="shared" si="11"/>
        <v>1000</v>
      </c>
    </row>
    <row r="654" spans="1:27" x14ac:dyDescent="0.3">
      <c r="A654" s="36" t="s">
        <v>748</v>
      </c>
      <c r="B654" s="3"/>
      <c r="C654" s="3"/>
      <c r="D654" s="3"/>
      <c r="E654" s="3">
        <v>789</v>
      </c>
      <c r="F654" s="3"/>
      <c r="G654" s="3"/>
      <c r="H654" s="3"/>
      <c r="I654" s="3">
        <v>147</v>
      </c>
      <c r="J654" s="3"/>
      <c r="K654" s="3"/>
      <c r="L654" s="3"/>
      <c r="M654" s="3"/>
      <c r="N654" s="3"/>
      <c r="O654" s="3"/>
      <c r="P654" s="3"/>
      <c r="Q654" s="3"/>
      <c r="R654" s="3"/>
      <c r="S654" s="3">
        <v>64</v>
      </c>
      <c r="T654" s="3"/>
      <c r="U654" s="3"/>
      <c r="V654" s="3"/>
      <c r="W654" s="3"/>
      <c r="X654" s="3"/>
      <c r="Y654" s="3"/>
      <c r="Z654" s="3"/>
      <c r="AA654" s="2">
        <f t="shared" si="11"/>
        <v>1000</v>
      </c>
    </row>
    <row r="655" spans="1:27" x14ac:dyDescent="0.3">
      <c r="A655" s="36" t="s">
        <v>749</v>
      </c>
      <c r="B655" s="3"/>
      <c r="C655" s="3"/>
      <c r="D655" s="3"/>
      <c r="E655" s="3">
        <v>843</v>
      </c>
      <c r="F655" s="3"/>
      <c r="G655" s="3"/>
      <c r="H655" s="3"/>
      <c r="I655" s="3">
        <v>145</v>
      </c>
      <c r="J655" s="3"/>
      <c r="K655" s="3"/>
      <c r="L655" s="3"/>
      <c r="M655" s="3"/>
      <c r="N655" s="3"/>
      <c r="O655" s="3"/>
      <c r="P655" s="3"/>
      <c r="Q655" s="3"/>
      <c r="R655" s="3">
        <v>12</v>
      </c>
      <c r="S655" s="3"/>
      <c r="T655" s="3"/>
      <c r="U655" s="3"/>
      <c r="V655" s="3"/>
      <c r="W655" s="3"/>
      <c r="X655" s="3"/>
      <c r="Y655" s="3"/>
      <c r="Z655" s="3"/>
      <c r="AA655" s="2">
        <f t="shared" si="11"/>
        <v>1000</v>
      </c>
    </row>
    <row r="656" spans="1:27" x14ac:dyDescent="0.3">
      <c r="A656" s="36" t="s">
        <v>750</v>
      </c>
      <c r="B656" s="3"/>
      <c r="C656" s="3"/>
      <c r="D656" s="3"/>
      <c r="E656" s="3">
        <v>738</v>
      </c>
      <c r="F656" s="3"/>
      <c r="G656" s="3"/>
      <c r="H656" s="3"/>
      <c r="I656" s="3">
        <v>227</v>
      </c>
      <c r="J656" s="3"/>
      <c r="K656" s="3"/>
      <c r="L656" s="3"/>
      <c r="M656" s="3"/>
      <c r="N656" s="3"/>
      <c r="O656" s="3"/>
      <c r="P656" s="3"/>
      <c r="Q656" s="3"/>
      <c r="R656" s="3">
        <v>35</v>
      </c>
      <c r="S656" s="3"/>
      <c r="T656" s="3"/>
      <c r="U656" s="3"/>
      <c r="V656" s="3"/>
      <c r="W656" s="3"/>
      <c r="X656" s="3"/>
      <c r="Y656" s="3"/>
      <c r="Z656" s="3"/>
      <c r="AA656" s="2">
        <f t="shared" si="11"/>
        <v>1000</v>
      </c>
    </row>
    <row r="657" spans="1:27" x14ac:dyDescent="0.3">
      <c r="A657" s="36" t="s">
        <v>751</v>
      </c>
      <c r="B657" s="3"/>
      <c r="C657" s="3"/>
      <c r="D657" s="3"/>
      <c r="E657" s="3"/>
      <c r="F657" s="3">
        <v>40</v>
      </c>
      <c r="G657" s="3"/>
      <c r="H657" s="3"/>
      <c r="I657" s="3">
        <v>10</v>
      </c>
      <c r="J657" s="3"/>
      <c r="K657" s="3"/>
      <c r="L657" s="3"/>
      <c r="M657" s="3"/>
      <c r="N657" s="3"/>
      <c r="O657" s="3"/>
      <c r="P657" s="3"/>
      <c r="Q657" s="3"/>
      <c r="R657" s="3"/>
      <c r="S657" s="3">
        <v>950</v>
      </c>
      <c r="T657" s="3"/>
      <c r="U657" s="3"/>
      <c r="V657" s="3"/>
      <c r="W657" s="3"/>
      <c r="X657" s="3"/>
      <c r="Y657" s="3"/>
      <c r="Z657" s="3"/>
      <c r="AA657" s="2">
        <f t="shared" si="11"/>
        <v>1000</v>
      </c>
    </row>
    <row r="658" spans="1:27" x14ac:dyDescent="0.3">
      <c r="A658" s="36" t="s">
        <v>752</v>
      </c>
      <c r="B658" s="3"/>
      <c r="C658" s="3"/>
      <c r="D658" s="3"/>
      <c r="E658" s="3"/>
      <c r="F658" s="3">
        <v>38</v>
      </c>
      <c r="G658" s="3"/>
      <c r="H658" s="3"/>
      <c r="I658" s="3">
        <v>9</v>
      </c>
      <c r="J658" s="3"/>
      <c r="K658" s="3"/>
      <c r="L658" s="3"/>
      <c r="M658" s="3"/>
      <c r="N658" s="3"/>
      <c r="O658" s="3"/>
      <c r="P658" s="3"/>
      <c r="Q658" s="3"/>
      <c r="R658" s="3"/>
      <c r="S658" s="3">
        <v>953</v>
      </c>
      <c r="T658" s="3"/>
      <c r="U658" s="3"/>
      <c r="V658" s="3"/>
      <c r="W658" s="3"/>
      <c r="X658" s="3"/>
      <c r="Y658" s="3"/>
      <c r="Z658" s="3"/>
      <c r="AA658" s="2">
        <f t="shared" si="11"/>
        <v>1000</v>
      </c>
    </row>
    <row r="659" spans="1:27" x14ac:dyDescent="0.3">
      <c r="A659" s="36" t="s">
        <v>753</v>
      </c>
      <c r="B659" s="3"/>
      <c r="C659" s="3"/>
      <c r="D659" s="3"/>
      <c r="E659" s="3"/>
      <c r="F659" s="3">
        <v>89</v>
      </c>
      <c r="G659" s="3"/>
      <c r="H659" s="3"/>
      <c r="I659" s="3">
        <v>23</v>
      </c>
      <c r="J659" s="3"/>
      <c r="K659" s="3"/>
      <c r="L659" s="3"/>
      <c r="M659" s="3"/>
      <c r="N659" s="3"/>
      <c r="O659" s="3"/>
      <c r="P659" s="3"/>
      <c r="Q659" s="3"/>
      <c r="R659" s="3"/>
      <c r="S659" s="3">
        <v>888</v>
      </c>
      <c r="T659" s="3"/>
      <c r="U659" s="3"/>
      <c r="V659" s="3"/>
      <c r="W659" s="3"/>
      <c r="X659" s="3"/>
      <c r="Y659" s="3"/>
      <c r="Z659" s="3"/>
      <c r="AA659" s="2">
        <f t="shared" si="11"/>
        <v>1000</v>
      </c>
    </row>
    <row r="660" spans="1:27" x14ac:dyDescent="0.3">
      <c r="A660" s="36" t="s">
        <v>754</v>
      </c>
      <c r="B660" s="3"/>
      <c r="C660" s="3"/>
      <c r="D660" s="3"/>
      <c r="E660" s="3"/>
      <c r="F660" s="3">
        <v>267</v>
      </c>
      <c r="G660" s="3"/>
      <c r="H660" s="3"/>
      <c r="I660" s="3">
        <v>115</v>
      </c>
      <c r="J660" s="3"/>
      <c r="K660" s="3"/>
      <c r="L660" s="3"/>
      <c r="M660" s="3"/>
      <c r="N660" s="3"/>
      <c r="O660" s="3"/>
      <c r="P660" s="3"/>
      <c r="Q660" s="3"/>
      <c r="R660" s="3"/>
      <c r="S660" s="3">
        <v>618</v>
      </c>
      <c r="T660" s="3"/>
      <c r="U660" s="3"/>
      <c r="V660" s="3"/>
      <c r="W660" s="3"/>
      <c r="X660" s="3"/>
      <c r="Y660" s="3"/>
      <c r="Z660" s="3"/>
      <c r="AA660" s="2">
        <f t="shared" si="11"/>
        <v>1000</v>
      </c>
    </row>
    <row r="661" spans="1:27" x14ac:dyDescent="0.3">
      <c r="A661" s="36" t="s">
        <v>755</v>
      </c>
      <c r="B661" s="3"/>
      <c r="C661" s="3"/>
      <c r="D661" s="3"/>
      <c r="E661" s="3"/>
      <c r="F661" s="3">
        <v>120</v>
      </c>
      <c r="G661" s="3"/>
      <c r="H661" s="3"/>
      <c r="I661" s="3">
        <v>280</v>
      </c>
      <c r="J661" s="3"/>
      <c r="K661" s="3"/>
      <c r="L661" s="3"/>
      <c r="M661" s="3"/>
      <c r="N661" s="3"/>
      <c r="O661" s="3"/>
      <c r="P661" s="3"/>
      <c r="Q661" s="3"/>
      <c r="R661" s="3"/>
      <c r="S661" s="3">
        <v>400</v>
      </c>
      <c r="T661" s="3"/>
      <c r="U661" s="3"/>
      <c r="V661" s="3"/>
      <c r="W661" s="3">
        <v>200</v>
      </c>
      <c r="X661" s="3"/>
      <c r="Y661" s="3"/>
      <c r="Z661" s="3"/>
      <c r="AA661" s="2">
        <f t="shared" si="11"/>
        <v>1000</v>
      </c>
    </row>
    <row r="662" spans="1:27" x14ac:dyDescent="0.3">
      <c r="A662" s="36" t="s">
        <v>756</v>
      </c>
      <c r="B662" s="3"/>
      <c r="C662" s="3"/>
      <c r="D662" s="3"/>
      <c r="E662" s="3"/>
      <c r="F662" s="3">
        <v>185</v>
      </c>
      <c r="G662" s="3"/>
      <c r="H662" s="3"/>
      <c r="I662" s="3">
        <v>268</v>
      </c>
      <c r="J662" s="3"/>
      <c r="K662" s="3"/>
      <c r="L662" s="3"/>
      <c r="M662" s="3"/>
      <c r="N662" s="3"/>
      <c r="O662" s="3"/>
      <c r="P662" s="3"/>
      <c r="Q662" s="3"/>
      <c r="R662" s="3"/>
      <c r="S662" s="3">
        <v>304</v>
      </c>
      <c r="T662" s="3"/>
      <c r="U662" s="3"/>
      <c r="V662" s="3">
        <v>243</v>
      </c>
      <c r="W662" s="3"/>
      <c r="X662" s="3"/>
      <c r="Y662" s="3"/>
      <c r="Z662" s="3"/>
      <c r="AA662" s="2">
        <f t="shared" si="11"/>
        <v>1000</v>
      </c>
    </row>
    <row r="663" spans="1:27" x14ac:dyDescent="0.3">
      <c r="A663" s="36" t="s">
        <v>757</v>
      </c>
      <c r="B663" s="3"/>
      <c r="C663" s="3"/>
      <c r="D663" s="3"/>
      <c r="E663" s="3"/>
      <c r="F663" s="3">
        <v>69</v>
      </c>
      <c r="G663" s="3"/>
      <c r="H663" s="3"/>
      <c r="I663" s="3">
        <v>603</v>
      </c>
      <c r="J663" s="3"/>
      <c r="K663" s="3"/>
      <c r="L663" s="3"/>
      <c r="M663" s="3"/>
      <c r="N663" s="3"/>
      <c r="O663" s="3"/>
      <c r="P663" s="3"/>
      <c r="Q663" s="3"/>
      <c r="R663" s="3"/>
      <c r="S663" s="3">
        <v>155</v>
      </c>
      <c r="T663" s="3"/>
      <c r="U663" s="3"/>
      <c r="V663" s="3">
        <v>173</v>
      </c>
      <c r="W663" s="3"/>
      <c r="X663" s="3"/>
      <c r="Y663" s="3"/>
      <c r="Z663" s="3"/>
      <c r="AA663" s="2">
        <f t="shared" ref="AA663:AA676" si="12">SUM(B663:Z663)</f>
        <v>1000</v>
      </c>
    </row>
    <row r="664" spans="1:27" x14ac:dyDescent="0.3">
      <c r="A664" s="36" t="s">
        <v>758</v>
      </c>
      <c r="B664" s="3"/>
      <c r="C664" s="3"/>
      <c r="D664" s="3"/>
      <c r="E664" s="3"/>
      <c r="F664" s="3">
        <v>112</v>
      </c>
      <c r="G664" s="3"/>
      <c r="H664" s="3"/>
      <c r="I664" s="3">
        <v>888</v>
      </c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2">
        <f t="shared" si="12"/>
        <v>1000</v>
      </c>
    </row>
    <row r="665" spans="1:27" x14ac:dyDescent="0.3">
      <c r="A665" s="36" t="s">
        <v>759</v>
      </c>
      <c r="B665" s="3"/>
      <c r="C665" s="3"/>
      <c r="D665" s="3"/>
      <c r="E665" s="3"/>
      <c r="F665" s="3">
        <v>407</v>
      </c>
      <c r="G665" s="3"/>
      <c r="H665" s="3"/>
      <c r="I665" s="3">
        <v>310</v>
      </c>
      <c r="J665" s="3"/>
      <c r="K665" s="3"/>
      <c r="L665" s="3"/>
      <c r="M665" s="3"/>
      <c r="N665" s="3"/>
      <c r="O665" s="3"/>
      <c r="P665" s="3"/>
      <c r="Q665" s="3"/>
      <c r="R665" s="3">
        <v>4</v>
      </c>
      <c r="S665" s="3">
        <v>279</v>
      </c>
      <c r="T665" s="3"/>
      <c r="U665" s="3"/>
      <c r="V665" s="3"/>
      <c r="W665" s="3"/>
      <c r="X665" s="3"/>
      <c r="Y665" s="3"/>
      <c r="Z665" s="3"/>
      <c r="AA665" s="2">
        <f t="shared" si="12"/>
        <v>1000</v>
      </c>
    </row>
    <row r="666" spans="1:27" x14ac:dyDescent="0.3">
      <c r="A666" s="36" t="s">
        <v>760</v>
      </c>
      <c r="B666" s="3"/>
      <c r="C666" s="3"/>
      <c r="D666" s="3"/>
      <c r="E666" s="3"/>
      <c r="F666" s="3">
        <v>379</v>
      </c>
      <c r="G666" s="3"/>
      <c r="H666" s="3"/>
      <c r="I666" s="3">
        <v>607</v>
      </c>
      <c r="J666" s="3"/>
      <c r="K666" s="3"/>
      <c r="L666" s="3"/>
      <c r="M666" s="3"/>
      <c r="N666" s="3"/>
      <c r="O666" s="3"/>
      <c r="P666" s="3"/>
      <c r="Q666" s="3"/>
      <c r="R666" s="3">
        <v>14</v>
      </c>
      <c r="S666" s="3"/>
      <c r="T666" s="3"/>
      <c r="U666" s="3"/>
      <c r="V666" s="3"/>
      <c r="W666" s="3"/>
      <c r="X666" s="3"/>
      <c r="Y666" s="3"/>
      <c r="Z666" s="3"/>
      <c r="AA666" s="2">
        <f t="shared" si="12"/>
        <v>1000</v>
      </c>
    </row>
    <row r="667" spans="1:27" x14ac:dyDescent="0.3">
      <c r="A667" s="36" t="s">
        <v>761</v>
      </c>
      <c r="B667" s="3"/>
      <c r="C667" s="3"/>
      <c r="D667" s="3"/>
      <c r="E667" s="3"/>
      <c r="F667" s="3">
        <v>379</v>
      </c>
      <c r="G667" s="3"/>
      <c r="H667" s="3"/>
      <c r="I667" s="3">
        <v>606</v>
      </c>
      <c r="J667" s="3"/>
      <c r="K667" s="3"/>
      <c r="L667" s="3"/>
      <c r="M667" s="3"/>
      <c r="N667" s="3"/>
      <c r="O667" s="3"/>
      <c r="P667" s="3"/>
      <c r="Q667" s="3"/>
      <c r="R667" s="3">
        <v>15</v>
      </c>
      <c r="S667" s="3"/>
      <c r="T667" s="3"/>
      <c r="U667" s="3"/>
      <c r="V667" s="3"/>
      <c r="W667" s="3"/>
      <c r="X667" s="3"/>
      <c r="Y667" s="3"/>
      <c r="Z667" s="3"/>
      <c r="AA667" s="2">
        <f t="shared" si="12"/>
        <v>1000</v>
      </c>
    </row>
    <row r="668" spans="1:27" x14ac:dyDescent="0.3">
      <c r="A668" s="36" t="s">
        <v>762</v>
      </c>
      <c r="B668" s="3"/>
      <c r="C668" s="3"/>
      <c r="D668" s="3"/>
      <c r="E668" s="3"/>
      <c r="F668" s="3">
        <v>682</v>
      </c>
      <c r="G668" s="3"/>
      <c r="H668" s="3"/>
      <c r="I668" s="3">
        <v>260</v>
      </c>
      <c r="J668" s="3"/>
      <c r="K668" s="3"/>
      <c r="L668" s="3"/>
      <c r="M668" s="3"/>
      <c r="N668" s="3"/>
      <c r="O668" s="3"/>
      <c r="P668" s="3"/>
      <c r="Q668" s="3"/>
      <c r="R668" s="3">
        <v>58</v>
      </c>
      <c r="S668" s="3"/>
      <c r="T668" s="3"/>
      <c r="U668" s="3"/>
      <c r="V668" s="3"/>
      <c r="W668" s="3"/>
      <c r="X668" s="3"/>
      <c r="Y668" s="3"/>
      <c r="Z668" s="3"/>
      <c r="AA668" s="2">
        <f t="shared" si="12"/>
        <v>1000</v>
      </c>
    </row>
    <row r="669" spans="1:27" x14ac:dyDescent="0.3">
      <c r="A669" s="36" t="s">
        <v>763</v>
      </c>
      <c r="B669" s="3"/>
      <c r="C669" s="3"/>
      <c r="D669" s="3"/>
      <c r="E669" s="3"/>
      <c r="F669" s="3">
        <v>782</v>
      </c>
      <c r="G669" s="3"/>
      <c r="H669" s="3"/>
      <c r="I669" s="3"/>
      <c r="J669" s="3">
        <v>109</v>
      </c>
      <c r="K669" s="3"/>
      <c r="L669" s="3"/>
      <c r="M669" s="3"/>
      <c r="N669" s="3"/>
      <c r="O669" s="3"/>
      <c r="P669" s="3"/>
      <c r="Q669" s="3"/>
      <c r="R669" s="3">
        <v>109</v>
      </c>
      <c r="S669" s="3"/>
      <c r="T669" s="3"/>
      <c r="U669" s="3"/>
      <c r="V669" s="3"/>
      <c r="W669" s="3"/>
      <c r="X669" s="3"/>
      <c r="Y669" s="3"/>
      <c r="Z669" s="3"/>
      <c r="AA669" s="2">
        <f t="shared" si="12"/>
        <v>1000</v>
      </c>
    </row>
    <row r="670" spans="1:27" x14ac:dyDescent="0.3">
      <c r="A670" s="36" t="s">
        <v>764</v>
      </c>
      <c r="B670" s="3"/>
      <c r="C670" s="3"/>
      <c r="D670" s="3"/>
      <c r="E670" s="3"/>
      <c r="F670" s="3"/>
      <c r="G670" s="3">
        <v>50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>
        <v>950</v>
      </c>
      <c r="T670" s="3"/>
      <c r="U670" s="3"/>
      <c r="V670" s="3"/>
      <c r="W670" s="3"/>
      <c r="X670" s="3"/>
      <c r="Y670" s="3"/>
      <c r="Z670" s="3"/>
      <c r="AA670" s="2">
        <f t="shared" si="12"/>
        <v>1000</v>
      </c>
    </row>
    <row r="671" spans="1:27" x14ac:dyDescent="0.3">
      <c r="A671" s="36" t="s">
        <v>765</v>
      </c>
      <c r="B671" s="3"/>
      <c r="C671" s="3"/>
      <c r="D671" s="3"/>
      <c r="E671" s="3"/>
      <c r="F671" s="3"/>
      <c r="G671" s="3">
        <v>100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>
        <v>900</v>
      </c>
      <c r="T671" s="3"/>
      <c r="U671" s="3"/>
      <c r="V671" s="3"/>
      <c r="W671" s="3"/>
      <c r="X671" s="3"/>
      <c r="Y671" s="3"/>
      <c r="Z671" s="3"/>
      <c r="AA671" s="2">
        <f t="shared" si="12"/>
        <v>1000</v>
      </c>
    </row>
    <row r="672" spans="1:27" x14ac:dyDescent="0.3">
      <c r="A672" s="36" t="s">
        <v>766</v>
      </c>
      <c r="B672" s="3"/>
      <c r="C672" s="3"/>
      <c r="D672" s="3"/>
      <c r="E672" s="3"/>
      <c r="F672" s="3"/>
      <c r="G672" s="3">
        <v>375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>
        <v>397</v>
      </c>
      <c r="T672" s="3"/>
      <c r="U672" s="3"/>
      <c r="V672" s="3">
        <v>228</v>
      </c>
      <c r="W672" s="3"/>
      <c r="X672" s="3"/>
      <c r="Y672" s="3"/>
      <c r="Z672" s="3"/>
      <c r="AA672" s="2">
        <f t="shared" si="12"/>
        <v>1000</v>
      </c>
    </row>
    <row r="673" spans="1:27" x14ac:dyDescent="0.3">
      <c r="A673" s="36" t="s">
        <v>767</v>
      </c>
      <c r="B673" s="3"/>
      <c r="C673" s="3"/>
      <c r="D673" s="3"/>
      <c r="E673" s="3"/>
      <c r="F673" s="3">
        <v>506.8</v>
      </c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>
        <v>98</v>
      </c>
      <c r="T673" s="3"/>
      <c r="U673" s="3"/>
      <c r="V673" s="3"/>
      <c r="W673" s="3">
        <v>395.3</v>
      </c>
      <c r="X673" s="3"/>
      <c r="Y673" s="3"/>
      <c r="Z673" s="3">
        <v>0</v>
      </c>
      <c r="AA673" s="2">
        <f t="shared" si="12"/>
        <v>1000.0999999999999</v>
      </c>
    </row>
    <row r="674" spans="1:27" x14ac:dyDescent="0.3">
      <c r="A674" s="36" t="s">
        <v>768</v>
      </c>
      <c r="B674" s="3"/>
      <c r="C674" s="3"/>
      <c r="D674" s="3"/>
      <c r="E674" s="3"/>
      <c r="F674" s="3"/>
      <c r="G674" s="3">
        <v>436.7</v>
      </c>
      <c r="H674" s="3">
        <v>260</v>
      </c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>
        <v>303.39999999999998</v>
      </c>
      <c r="X674" s="3"/>
      <c r="Y674" s="3"/>
      <c r="Z674" s="3">
        <v>0</v>
      </c>
      <c r="AA674" s="2">
        <f t="shared" si="12"/>
        <v>1000.1</v>
      </c>
    </row>
    <row r="675" spans="1:27" x14ac:dyDescent="0.3">
      <c r="A675" s="36" t="s">
        <v>769</v>
      </c>
      <c r="B675" s="3"/>
      <c r="C675" s="3"/>
      <c r="D675" s="3"/>
      <c r="E675" s="3"/>
      <c r="F675" s="3"/>
      <c r="G675" s="3">
        <v>634</v>
      </c>
      <c r="H675" s="3">
        <v>352</v>
      </c>
      <c r="I675" s="3"/>
      <c r="J675" s="3">
        <v>14</v>
      </c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2">
        <f t="shared" si="12"/>
        <v>1000</v>
      </c>
    </row>
    <row r="676" spans="1:27" x14ac:dyDescent="0.3">
      <c r="A676" s="36" t="s">
        <v>770</v>
      </c>
      <c r="B676" s="3"/>
      <c r="C676" s="3"/>
      <c r="D676" s="3"/>
      <c r="E676" s="3"/>
      <c r="F676" s="3"/>
      <c r="G676" s="3">
        <v>616</v>
      </c>
      <c r="H676" s="3">
        <v>341</v>
      </c>
      <c r="I676" s="3"/>
      <c r="J676" s="3">
        <v>43</v>
      </c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2">
        <f t="shared" si="12"/>
        <v>1000</v>
      </c>
    </row>
    <row r="677" spans="1:27" x14ac:dyDescent="0.3">
      <c r="A677" s="36" t="s">
        <v>771</v>
      </c>
      <c r="B677" s="3"/>
      <c r="C677" s="3"/>
      <c r="D677" s="3">
        <v>131.30000000000001</v>
      </c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>
        <v>868.7</v>
      </c>
      <c r="T677" s="3"/>
      <c r="U677" s="3"/>
      <c r="V677" s="3"/>
      <c r="W677" s="3"/>
      <c r="X677" s="3"/>
      <c r="Y677" s="3"/>
      <c r="Z677" s="3"/>
      <c r="AA677" s="2">
        <f>SUM(D677:Z677)</f>
        <v>1000</v>
      </c>
    </row>
    <row r="678" spans="1:27" x14ac:dyDescent="0.3">
      <c r="A678" s="36" t="s">
        <v>772</v>
      </c>
      <c r="B678" s="3">
        <v>48.6</v>
      </c>
      <c r="C678" s="3"/>
      <c r="D678" s="3">
        <v>160.69999999999999</v>
      </c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>
        <v>790.8</v>
      </c>
      <c r="T678" s="3"/>
      <c r="U678" s="3"/>
      <c r="V678" s="3"/>
      <c r="W678" s="3"/>
      <c r="X678" s="3"/>
      <c r="Y678" s="3"/>
      <c r="Z678" s="3"/>
      <c r="AA678" s="2">
        <f t="shared" ref="AA678:AA714" si="13">SUM(B678:Z678)</f>
        <v>1000.0999999999999</v>
      </c>
    </row>
    <row r="679" spans="1:27" x14ac:dyDescent="0.3">
      <c r="A679" s="36" t="s">
        <v>773</v>
      </c>
      <c r="B679" s="3">
        <v>163.19999999999999</v>
      </c>
      <c r="C679" s="3"/>
      <c r="D679" s="3">
        <v>39.5</v>
      </c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>
        <v>797.4</v>
      </c>
      <c r="T679" s="3"/>
      <c r="U679" s="3"/>
      <c r="V679" s="3"/>
      <c r="W679" s="3"/>
      <c r="X679" s="3"/>
      <c r="Y679" s="3"/>
      <c r="Z679" s="3"/>
      <c r="AA679" s="2">
        <f t="shared" si="13"/>
        <v>1000.0999999999999</v>
      </c>
    </row>
    <row r="680" spans="1:27" x14ac:dyDescent="0.3">
      <c r="A680" s="36" t="s">
        <v>774</v>
      </c>
      <c r="B680" s="3"/>
      <c r="C680" s="3"/>
      <c r="D680" s="3">
        <v>232</v>
      </c>
      <c r="E680" s="3">
        <v>2</v>
      </c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>
        <v>766</v>
      </c>
      <c r="T680" s="3"/>
      <c r="U680" s="3"/>
      <c r="V680" s="3"/>
      <c r="W680" s="3"/>
      <c r="X680" s="3"/>
      <c r="Y680" s="3"/>
      <c r="Z680" s="3"/>
      <c r="AA680" s="2">
        <f t="shared" si="13"/>
        <v>1000</v>
      </c>
    </row>
    <row r="681" spans="1:27" x14ac:dyDescent="0.3">
      <c r="A681" s="36" t="s">
        <v>775</v>
      </c>
      <c r="B681" s="3"/>
      <c r="C681" s="3"/>
      <c r="D681" s="3">
        <v>199</v>
      </c>
      <c r="E681" s="3">
        <v>6.3</v>
      </c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>
        <v>795</v>
      </c>
      <c r="T681" s="3"/>
      <c r="U681" s="3"/>
      <c r="V681" s="3"/>
      <c r="W681" s="3"/>
      <c r="X681" s="3"/>
      <c r="Y681" s="3"/>
      <c r="Z681" s="3"/>
      <c r="AA681" s="2">
        <f t="shared" si="13"/>
        <v>1000.3</v>
      </c>
    </row>
    <row r="682" spans="1:27" x14ac:dyDescent="0.3">
      <c r="A682" s="36" t="s">
        <v>776</v>
      </c>
      <c r="B682" s="3"/>
      <c r="C682" s="3"/>
      <c r="D682" s="3">
        <v>229.2</v>
      </c>
      <c r="E682" s="3">
        <v>50.2</v>
      </c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>
        <v>4.8</v>
      </c>
      <c r="S682" s="3">
        <v>716</v>
      </c>
      <c r="T682" s="3"/>
      <c r="U682" s="3"/>
      <c r="V682" s="3"/>
      <c r="W682" s="3"/>
      <c r="X682" s="3"/>
      <c r="Y682" s="3"/>
      <c r="Z682" s="3"/>
      <c r="AA682" s="2">
        <f t="shared" si="13"/>
        <v>1000.2</v>
      </c>
    </row>
    <row r="683" spans="1:27" x14ac:dyDescent="0.3">
      <c r="A683" s="36" t="s">
        <v>777</v>
      </c>
      <c r="B683" s="3"/>
      <c r="C683" s="3"/>
      <c r="D683" s="3">
        <v>278.3</v>
      </c>
      <c r="E683" s="3">
        <v>133.4</v>
      </c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>
        <v>8.6999999999999993</v>
      </c>
      <c r="S683" s="3">
        <v>579.79999999999995</v>
      </c>
      <c r="T683" s="3"/>
      <c r="U683" s="3"/>
      <c r="V683" s="3"/>
      <c r="W683" s="3"/>
      <c r="X683" s="3"/>
      <c r="Y683" s="3"/>
      <c r="Z683" s="3"/>
      <c r="AA683" s="2">
        <f t="shared" si="13"/>
        <v>1000.2</v>
      </c>
    </row>
    <row r="684" spans="1:27" x14ac:dyDescent="0.3">
      <c r="A684" s="36" t="s">
        <v>778</v>
      </c>
      <c r="B684" s="3">
        <v>386.6</v>
      </c>
      <c r="C684" s="3"/>
      <c r="D684" s="3"/>
      <c r="E684" s="3"/>
      <c r="F684" s="3">
        <v>8.4</v>
      </c>
      <c r="G684" s="3"/>
      <c r="H684" s="3"/>
      <c r="I684" s="3">
        <v>8.4</v>
      </c>
      <c r="J684" s="3"/>
      <c r="K684" s="3"/>
      <c r="L684" s="3"/>
      <c r="M684" s="3"/>
      <c r="N684" s="3"/>
      <c r="O684" s="3"/>
      <c r="P684" s="3"/>
      <c r="Q684" s="3"/>
      <c r="R684" s="3"/>
      <c r="S684" s="3">
        <v>596.70000000000005</v>
      </c>
      <c r="T684" s="3"/>
      <c r="U684" s="3"/>
      <c r="V684" s="3"/>
      <c r="W684" s="3"/>
      <c r="X684" s="3"/>
      <c r="Y684" s="3"/>
      <c r="Z684" s="3"/>
      <c r="AA684" s="2">
        <f t="shared" si="13"/>
        <v>1000.1</v>
      </c>
    </row>
    <row r="685" spans="1:27" x14ac:dyDescent="0.3">
      <c r="A685" s="36" t="s">
        <v>779</v>
      </c>
      <c r="B685" s="3">
        <v>384.4</v>
      </c>
      <c r="C685" s="3"/>
      <c r="D685" s="3"/>
      <c r="E685" s="3"/>
      <c r="F685" s="3">
        <v>14</v>
      </c>
      <c r="G685" s="3"/>
      <c r="H685" s="3"/>
      <c r="I685" s="3">
        <v>8.4</v>
      </c>
      <c r="J685" s="3"/>
      <c r="K685" s="3"/>
      <c r="L685" s="3"/>
      <c r="M685" s="3"/>
      <c r="N685" s="3"/>
      <c r="O685" s="3"/>
      <c r="P685" s="3"/>
      <c r="Q685" s="3"/>
      <c r="R685" s="3"/>
      <c r="S685" s="3">
        <v>593.4</v>
      </c>
      <c r="T685" s="3"/>
      <c r="U685" s="3"/>
      <c r="V685" s="3"/>
      <c r="W685" s="3"/>
      <c r="X685" s="3"/>
      <c r="Y685" s="3"/>
      <c r="Z685" s="3"/>
      <c r="AA685" s="2">
        <f t="shared" si="13"/>
        <v>1000.1999999999999</v>
      </c>
    </row>
    <row r="686" spans="1:27" x14ac:dyDescent="0.3">
      <c r="A686" s="36" t="s">
        <v>780</v>
      </c>
      <c r="B686" s="3"/>
      <c r="C686" s="3"/>
      <c r="D686" s="3">
        <v>952.4</v>
      </c>
      <c r="E686" s="3">
        <v>47.7</v>
      </c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2">
        <f t="shared" si="13"/>
        <v>1000.1</v>
      </c>
    </row>
    <row r="687" spans="1:27" x14ac:dyDescent="0.3">
      <c r="A687" s="36" t="s">
        <v>781</v>
      </c>
      <c r="B687" s="3">
        <v>321.3</v>
      </c>
      <c r="C687" s="3"/>
      <c r="D687" s="3"/>
      <c r="E687" s="3">
        <v>179</v>
      </c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>
        <v>500</v>
      </c>
      <c r="T687" s="3"/>
      <c r="U687" s="3"/>
      <c r="V687" s="3"/>
      <c r="W687" s="3"/>
      <c r="X687" s="3"/>
      <c r="Y687" s="3"/>
      <c r="Z687" s="3"/>
      <c r="AA687" s="2">
        <f t="shared" si="13"/>
        <v>1000.3</v>
      </c>
    </row>
    <row r="688" spans="1:27" x14ac:dyDescent="0.3">
      <c r="A688" s="36" t="s">
        <v>782</v>
      </c>
      <c r="B688" s="3"/>
      <c r="C688" s="3"/>
      <c r="D688" s="3">
        <v>943.4</v>
      </c>
      <c r="E688" s="3">
        <v>56.6</v>
      </c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2">
        <f t="shared" si="13"/>
        <v>1000</v>
      </c>
    </row>
    <row r="689" spans="1:27" x14ac:dyDescent="0.3">
      <c r="A689" s="36" t="s">
        <v>783</v>
      </c>
      <c r="B689" s="3"/>
      <c r="C689" s="3"/>
      <c r="D689" s="3">
        <v>894.1</v>
      </c>
      <c r="E689" s="3">
        <v>106</v>
      </c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2">
        <f t="shared" si="13"/>
        <v>1000.1</v>
      </c>
    </row>
    <row r="690" spans="1:27" x14ac:dyDescent="0.3">
      <c r="A690" s="36" t="s">
        <v>1292</v>
      </c>
      <c r="B690" s="3">
        <v>140.5</v>
      </c>
      <c r="C690" s="3"/>
      <c r="D690" s="3">
        <v>242.2</v>
      </c>
      <c r="E690" s="3">
        <v>605.4</v>
      </c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>
        <v>12.1</v>
      </c>
      <c r="S690" s="3"/>
      <c r="T690" s="3"/>
      <c r="U690" s="3"/>
      <c r="V690" s="3"/>
      <c r="W690" s="3"/>
      <c r="X690" s="3"/>
      <c r="Y690" s="3"/>
      <c r="Z690" s="3"/>
      <c r="AA690" s="2">
        <f t="shared" ref="AA690:AA697" si="14">SUM(B690:Z690)</f>
        <v>1000.1999999999999</v>
      </c>
    </row>
    <row r="691" spans="1:27" x14ac:dyDescent="0.3">
      <c r="A691" s="36" t="s">
        <v>1293</v>
      </c>
      <c r="B691" s="3"/>
      <c r="C691" s="3">
        <v>7.6</v>
      </c>
      <c r="D691" s="3"/>
      <c r="E691" s="3">
        <v>41.8</v>
      </c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>
        <v>1.2</v>
      </c>
      <c r="S691" s="3">
        <v>949.5</v>
      </c>
      <c r="T691" s="3"/>
      <c r="U691" s="3"/>
      <c r="V691" s="3"/>
      <c r="W691" s="3"/>
      <c r="X691" s="3"/>
      <c r="Y691" s="3"/>
      <c r="Z691" s="3"/>
      <c r="AA691" s="2">
        <f t="shared" si="14"/>
        <v>1000.1</v>
      </c>
    </row>
    <row r="692" spans="1:27" x14ac:dyDescent="0.3">
      <c r="A692" s="36" t="s">
        <v>1294</v>
      </c>
      <c r="B692" s="3"/>
      <c r="C692" s="3"/>
      <c r="D692" s="3"/>
      <c r="E692" s="3">
        <v>165.8</v>
      </c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>
        <v>5.6</v>
      </c>
      <c r="S692" s="3">
        <v>828.8</v>
      </c>
      <c r="T692" s="3"/>
      <c r="U692" s="3"/>
      <c r="V692" s="3"/>
      <c r="W692" s="3"/>
      <c r="X692" s="3"/>
      <c r="Y692" s="3"/>
      <c r="Z692" s="3"/>
      <c r="AA692" s="2">
        <f t="shared" si="14"/>
        <v>1000.1999999999999</v>
      </c>
    </row>
    <row r="693" spans="1:27" x14ac:dyDescent="0.3">
      <c r="A693" s="36" t="s">
        <v>1295</v>
      </c>
      <c r="B693" s="3"/>
      <c r="C693" s="3">
        <v>5.6</v>
      </c>
      <c r="D693" s="3"/>
      <c r="E693" s="3">
        <v>166.5</v>
      </c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>
        <v>827.6</v>
      </c>
      <c r="T693" s="3"/>
      <c r="U693" s="3"/>
      <c r="V693" s="3"/>
      <c r="W693" s="3"/>
      <c r="X693" s="3"/>
      <c r="Y693" s="3"/>
      <c r="Z693" s="3"/>
      <c r="AA693" s="2">
        <f t="shared" si="14"/>
        <v>999.7</v>
      </c>
    </row>
    <row r="694" spans="1:27" x14ac:dyDescent="0.3">
      <c r="A694" s="36" t="s">
        <v>1296</v>
      </c>
      <c r="B694" s="3"/>
      <c r="C694" s="3"/>
      <c r="D694" s="3"/>
      <c r="E694" s="3">
        <v>1000</v>
      </c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2">
        <f t="shared" si="14"/>
        <v>1000</v>
      </c>
    </row>
    <row r="695" spans="1:27" x14ac:dyDescent="0.3">
      <c r="A695" s="36" t="s">
        <v>1297</v>
      </c>
      <c r="B695" s="3"/>
      <c r="C695" s="3">
        <v>79.400000000000006</v>
      </c>
      <c r="D695" s="3"/>
      <c r="E695" s="3">
        <v>793.7</v>
      </c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>
        <v>5.3</v>
      </c>
      <c r="S695" s="3">
        <v>121.7</v>
      </c>
      <c r="T695" s="3"/>
      <c r="U695" s="3"/>
      <c r="V695" s="3"/>
      <c r="W695" s="3"/>
      <c r="X695" s="3"/>
      <c r="Y695" s="3"/>
      <c r="Z695" s="3"/>
      <c r="AA695" s="2">
        <f t="shared" si="14"/>
        <v>1000.1</v>
      </c>
    </row>
    <row r="696" spans="1:27" x14ac:dyDescent="0.3">
      <c r="A696" s="36" t="s">
        <v>1298</v>
      </c>
      <c r="B696" s="3"/>
      <c r="C696" s="3">
        <v>73.3</v>
      </c>
      <c r="D696" s="3"/>
      <c r="E696" s="3">
        <v>732.6</v>
      </c>
      <c r="F696" s="3">
        <v>77</v>
      </c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>
        <v>4.9000000000000004</v>
      </c>
      <c r="S696" s="3">
        <v>112.4</v>
      </c>
      <c r="T696" s="3"/>
      <c r="U696" s="3"/>
      <c r="V696" s="3"/>
      <c r="W696" s="3"/>
      <c r="X696" s="3"/>
      <c r="Y696" s="3"/>
      <c r="Z696" s="3"/>
      <c r="AA696" s="2">
        <f t="shared" si="14"/>
        <v>1000.1999999999999</v>
      </c>
    </row>
    <row r="697" spans="1:27" x14ac:dyDescent="0.3">
      <c r="A697" s="36" t="s">
        <v>1299</v>
      </c>
      <c r="B697" s="3"/>
      <c r="C697" s="3">
        <v>72.900000000000006</v>
      </c>
      <c r="D697" s="3"/>
      <c r="E697" s="3">
        <v>729.1</v>
      </c>
      <c r="F697" s="3">
        <v>76.599999999999994</v>
      </c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>
        <v>9.8000000000000007</v>
      </c>
      <c r="S697" s="3">
        <v>111.8</v>
      </c>
      <c r="T697" s="3"/>
      <c r="U697" s="3"/>
      <c r="V697" s="3"/>
      <c r="W697" s="3"/>
      <c r="X697" s="3"/>
      <c r="Y697" s="3"/>
      <c r="Z697" s="3"/>
      <c r="AA697" s="2">
        <f t="shared" si="14"/>
        <v>1000.1999999999999</v>
      </c>
    </row>
    <row r="698" spans="1:27" x14ac:dyDescent="0.3">
      <c r="A698" s="36" t="s">
        <v>1302</v>
      </c>
      <c r="B698" s="3"/>
      <c r="C698" s="3"/>
      <c r="D698" s="3">
        <v>120.8</v>
      </c>
      <c r="E698" s="3">
        <v>179.5</v>
      </c>
      <c r="F698" s="3"/>
      <c r="G698" s="3"/>
      <c r="H698" s="3"/>
      <c r="I698" s="3">
        <v>129.69999999999999</v>
      </c>
      <c r="J698" s="3"/>
      <c r="K698" s="3"/>
      <c r="L698" s="3"/>
      <c r="M698" s="3"/>
      <c r="N698" s="3"/>
      <c r="O698" s="3"/>
      <c r="P698" s="3"/>
      <c r="Q698" s="3"/>
      <c r="R698" s="3"/>
      <c r="S698" s="3">
        <v>570</v>
      </c>
      <c r="T698" s="3"/>
      <c r="U698" s="3"/>
      <c r="V698" s="3"/>
      <c r="W698" s="3"/>
      <c r="X698" s="3"/>
      <c r="Y698" s="3"/>
      <c r="Z698" s="3"/>
      <c r="AA698" s="2">
        <f>SUBTOTAL(9,D698:Z698)</f>
        <v>1000</v>
      </c>
    </row>
    <row r="699" spans="1:27" x14ac:dyDescent="0.3">
      <c r="A699" s="36" t="s">
        <v>1313</v>
      </c>
      <c r="B699" s="3">
        <v>119</v>
      </c>
      <c r="C699" s="3"/>
      <c r="D699" s="3"/>
      <c r="E699" s="3"/>
      <c r="F699" s="3"/>
      <c r="G699" s="3"/>
      <c r="H699" s="3"/>
      <c r="I699" s="3">
        <v>881</v>
      </c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2">
        <f t="shared" si="13"/>
        <v>1000</v>
      </c>
    </row>
    <row r="700" spans="1:27" x14ac:dyDescent="0.3">
      <c r="A700" s="36" t="s">
        <v>1550</v>
      </c>
      <c r="B700" s="3">
        <v>525</v>
      </c>
      <c r="C700" s="3"/>
      <c r="D700" s="3">
        <v>105</v>
      </c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>
        <v>315</v>
      </c>
      <c r="R700" s="3">
        <v>2</v>
      </c>
      <c r="S700" s="3">
        <v>53</v>
      </c>
      <c r="T700" s="3"/>
      <c r="U700" s="3"/>
      <c r="V700" s="3"/>
      <c r="W700" s="3"/>
      <c r="X700" s="3"/>
      <c r="Y700" s="3"/>
      <c r="Z700" s="3"/>
      <c r="AA700" s="2">
        <f>SUBTOTAL(9,B700:Z700)</f>
        <v>1000</v>
      </c>
    </row>
    <row r="701" spans="1:27" x14ac:dyDescent="0.3">
      <c r="A701" s="36" t="s">
        <v>1552</v>
      </c>
      <c r="B701" s="3">
        <v>32</v>
      </c>
      <c r="C701" s="3"/>
      <c r="D701" s="3"/>
      <c r="E701" s="3"/>
      <c r="F701" s="3"/>
      <c r="G701" s="3"/>
      <c r="H701" s="3"/>
      <c r="I701" s="3"/>
      <c r="J701" s="3"/>
      <c r="K701" s="3"/>
      <c r="L701" s="3">
        <v>10</v>
      </c>
      <c r="M701" s="3"/>
      <c r="N701" s="3"/>
      <c r="O701" s="3"/>
      <c r="P701" s="3"/>
      <c r="Q701" s="3"/>
      <c r="R701" s="3">
        <v>2</v>
      </c>
      <c r="S701" s="3">
        <v>956</v>
      </c>
      <c r="T701" s="3"/>
      <c r="U701" s="3"/>
      <c r="V701" s="3"/>
      <c r="W701" s="3"/>
      <c r="X701" s="3"/>
      <c r="Y701" s="3"/>
      <c r="Z701" s="3"/>
      <c r="AA701" s="2">
        <f>SUBTOTAL(9,B701:Z701)</f>
        <v>1000</v>
      </c>
    </row>
    <row r="702" spans="1:27" x14ac:dyDescent="0.3">
      <c r="A702" s="36" t="s">
        <v>1568</v>
      </c>
      <c r="B702" s="3">
        <v>948.41</v>
      </c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>
        <v>51.59</v>
      </c>
      <c r="R702" s="3"/>
      <c r="S702" s="3"/>
      <c r="T702" s="3"/>
      <c r="U702" s="3"/>
      <c r="V702" s="3"/>
      <c r="W702" s="3"/>
      <c r="X702" s="3"/>
      <c r="Y702" s="3"/>
      <c r="Z702" s="3"/>
      <c r="AA702" s="2">
        <f>SUBTOTAL(9,B702:Z702)</f>
        <v>1000</v>
      </c>
    </row>
    <row r="703" spans="1:27" x14ac:dyDescent="0.3">
      <c r="A703" s="36" t="s">
        <v>1577</v>
      </c>
      <c r="B703" s="3">
        <v>73</v>
      </c>
      <c r="C703" s="3">
        <v>744</v>
      </c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>
        <v>122</v>
      </c>
      <c r="R703" s="3"/>
      <c r="S703" s="3">
        <v>61</v>
      </c>
      <c r="T703" s="3"/>
      <c r="U703" s="3"/>
      <c r="V703" s="3"/>
      <c r="W703" s="3"/>
      <c r="X703" s="3"/>
      <c r="Y703" s="3"/>
      <c r="Z703" s="3"/>
      <c r="AA703" s="2">
        <f>SUBTOTAL(9,B703:Z703)</f>
        <v>1000</v>
      </c>
    </row>
    <row r="704" spans="1:27" x14ac:dyDescent="0.3">
      <c r="A704" s="36" t="s">
        <v>1578</v>
      </c>
      <c r="B704" s="3"/>
      <c r="C704" s="3">
        <v>758</v>
      </c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>
        <v>161</v>
      </c>
      <c r="R704" s="3"/>
      <c r="S704" s="3">
        <v>81</v>
      </c>
      <c r="T704" s="3"/>
      <c r="U704" s="3"/>
      <c r="V704" s="3"/>
      <c r="W704" s="3"/>
      <c r="X704" s="3"/>
      <c r="Y704" s="3"/>
      <c r="Z704" s="3"/>
      <c r="AA704" s="2">
        <f>SUBTOTAL(9,C704:Z704)</f>
        <v>1000</v>
      </c>
    </row>
    <row r="705" spans="1:27" x14ac:dyDescent="0.3">
      <c r="A705" s="36" t="s">
        <v>1631</v>
      </c>
      <c r="B705" s="3"/>
      <c r="C705" s="3"/>
      <c r="D705" s="3"/>
      <c r="E705" s="3"/>
      <c r="F705" s="3"/>
      <c r="G705" s="3"/>
      <c r="H705" s="3">
        <v>286</v>
      </c>
      <c r="I705" s="3"/>
      <c r="J705" s="3">
        <v>172</v>
      </c>
      <c r="K705" s="3"/>
      <c r="L705" s="3">
        <v>8</v>
      </c>
      <c r="M705" s="3"/>
      <c r="N705" s="3"/>
      <c r="O705" s="3"/>
      <c r="P705" s="3"/>
      <c r="Q705" s="3"/>
      <c r="R705" s="3"/>
      <c r="S705" s="3">
        <v>34</v>
      </c>
      <c r="T705" s="3"/>
      <c r="U705" s="3"/>
      <c r="V705" s="3"/>
      <c r="W705" s="3">
        <v>500</v>
      </c>
      <c r="X705" s="3"/>
      <c r="Y705" s="3"/>
      <c r="Z705" s="3"/>
      <c r="AA705" s="2">
        <f>SUBTOTAL(9,B705:Z705)</f>
        <v>1000</v>
      </c>
    </row>
    <row r="706" spans="1:27" x14ac:dyDescent="0.3">
      <c r="A706" s="36" t="s">
        <v>1632</v>
      </c>
      <c r="B706" s="3"/>
      <c r="C706" s="3"/>
      <c r="D706" s="3"/>
      <c r="E706" s="3"/>
      <c r="F706" s="3"/>
      <c r="G706" s="3">
        <v>31</v>
      </c>
      <c r="H706" s="3">
        <v>31</v>
      </c>
      <c r="I706" s="3"/>
      <c r="J706" s="3">
        <v>231</v>
      </c>
      <c r="K706" s="3"/>
      <c r="L706" s="3">
        <v>8</v>
      </c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>
        <v>699</v>
      </c>
      <c r="X706" s="3"/>
      <c r="Y706" s="3"/>
      <c r="Z706" s="3"/>
      <c r="AA706" s="2">
        <f>SUBTOTAL(9,B706:Z706)</f>
        <v>1000</v>
      </c>
    </row>
    <row r="707" spans="1:27" x14ac:dyDescent="0.3">
      <c r="A707" s="36" t="s">
        <v>1633</v>
      </c>
      <c r="B707" s="3"/>
      <c r="C707" s="3"/>
      <c r="D707" s="3"/>
      <c r="E707" s="3"/>
      <c r="F707" s="3"/>
      <c r="G707" s="3">
        <v>58</v>
      </c>
      <c r="H707" s="3">
        <v>41</v>
      </c>
      <c r="I707" s="3"/>
      <c r="J707" s="3">
        <v>131</v>
      </c>
      <c r="K707" s="3"/>
      <c r="L707" s="3"/>
      <c r="M707" s="3"/>
      <c r="N707" s="3"/>
      <c r="O707" s="3"/>
      <c r="P707" s="3"/>
      <c r="Q707" s="3"/>
      <c r="R707" s="3">
        <v>49</v>
      </c>
      <c r="S707" s="3">
        <v>25</v>
      </c>
      <c r="T707" s="3"/>
      <c r="U707" s="3"/>
      <c r="V707" s="3"/>
      <c r="W707" s="3">
        <v>696</v>
      </c>
      <c r="X707" s="3"/>
      <c r="Y707" s="3"/>
      <c r="Z707" s="3"/>
      <c r="AA707" s="2">
        <f>SUBTOTAL(9,B707:Z707)</f>
        <v>1000</v>
      </c>
    </row>
    <row r="708" spans="1:27" x14ac:dyDescent="0.3">
      <c r="A708" s="36" t="s">
        <v>1634</v>
      </c>
      <c r="B708" s="3"/>
      <c r="C708" s="3"/>
      <c r="D708" s="3"/>
      <c r="E708" s="3"/>
      <c r="F708" s="3"/>
      <c r="G708" s="3">
        <v>27</v>
      </c>
      <c r="H708" s="3">
        <v>27</v>
      </c>
      <c r="I708" s="3"/>
      <c r="J708" s="3"/>
      <c r="K708" s="3"/>
      <c r="L708" s="3">
        <v>10</v>
      </c>
      <c r="M708" s="3"/>
      <c r="N708" s="3"/>
      <c r="O708" s="3"/>
      <c r="P708" s="3"/>
      <c r="Q708" s="3"/>
      <c r="R708" s="3">
        <v>32</v>
      </c>
      <c r="S708" s="3">
        <v>904</v>
      </c>
      <c r="T708" s="3"/>
      <c r="U708" s="3"/>
      <c r="V708" s="3"/>
      <c r="W708" s="3"/>
      <c r="X708" s="3"/>
      <c r="Y708" s="3"/>
      <c r="Z708" s="3"/>
      <c r="AA708" s="2">
        <f>SUBTOTAL(9,B708:Z708)</f>
        <v>1000</v>
      </c>
    </row>
    <row r="709" spans="1:27" x14ac:dyDescent="0.3">
      <c r="A709" s="36" t="s">
        <v>1635</v>
      </c>
      <c r="B709" s="3"/>
      <c r="C709" s="3"/>
      <c r="D709" s="3"/>
      <c r="E709" s="3"/>
      <c r="F709" s="3"/>
      <c r="G709" s="3">
        <v>100</v>
      </c>
      <c r="H709" s="3">
        <v>122</v>
      </c>
      <c r="I709" s="3"/>
      <c r="J709" s="3"/>
      <c r="K709" s="3"/>
      <c r="L709" s="3">
        <v>44</v>
      </c>
      <c r="M709" s="3"/>
      <c r="N709" s="3"/>
      <c r="O709" s="3"/>
      <c r="P709" s="3"/>
      <c r="Q709" s="3"/>
      <c r="R709" s="3">
        <v>111</v>
      </c>
      <c r="S709" s="3">
        <v>623</v>
      </c>
      <c r="T709" s="3"/>
      <c r="U709" s="3"/>
      <c r="V709" s="3"/>
      <c r="W709" s="3"/>
      <c r="X709" s="3"/>
      <c r="Y709" s="3"/>
      <c r="Z709" s="3"/>
      <c r="AA709" s="2">
        <f>SUBTOTAL(9,B709:Z709)</f>
        <v>1000</v>
      </c>
    </row>
    <row r="710" spans="1:27" x14ac:dyDescent="0.3">
      <c r="A710" s="36" t="s">
        <v>1636</v>
      </c>
      <c r="B710" s="3"/>
      <c r="C710" s="3"/>
      <c r="D710" s="3"/>
      <c r="E710" s="3"/>
      <c r="F710" s="3"/>
      <c r="G710" s="3">
        <v>90</v>
      </c>
      <c r="H710" s="3">
        <v>81</v>
      </c>
      <c r="I710" s="3"/>
      <c r="J710" s="3"/>
      <c r="K710" s="3"/>
      <c r="L710" s="3">
        <v>82</v>
      </c>
      <c r="M710" s="3"/>
      <c r="N710" s="3"/>
      <c r="O710" s="3"/>
      <c r="P710" s="3"/>
      <c r="Q710" s="3"/>
      <c r="R710" s="3">
        <v>68</v>
      </c>
      <c r="S710" s="3">
        <v>679</v>
      </c>
      <c r="T710" s="3"/>
      <c r="U710" s="3"/>
      <c r="V710" s="3"/>
      <c r="W710" s="3"/>
      <c r="X710" s="3"/>
      <c r="Y710" s="3"/>
      <c r="Z710" s="3"/>
      <c r="AA710" s="2">
        <f>SUBTOTAL(9,G710:Z710)</f>
        <v>1000</v>
      </c>
    </row>
    <row r="711" spans="1:27" x14ac:dyDescent="0.3">
      <c r="A711" s="36" t="s">
        <v>1637</v>
      </c>
      <c r="B711" s="3"/>
      <c r="C711" s="3"/>
      <c r="D711" s="3"/>
      <c r="E711" s="3"/>
      <c r="F711" s="3"/>
      <c r="G711" s="3">
        <v>116</v>
      </c>
      <c r="H711" s="3">
        <v>107</v>
      </c>
      <c r="I711" s="3"/>
      <c r="J711" s="3"/>
      <c r="K711" s="3"/>
      <c r="L711" s="3">
        <v>140</v>
      </c>
      <c r="M711" s="3"/>
      <c r="N711" s="3"/>
      <c r="O711" s="3"/>
      <c r="P711" s="3"/>
      <c r="Q711" s="3"/>
      <c r="R711" s="3">
        <v>89</v>
      </c>
      <c r="S711" s="3">
        <v>548</v>
      </c>
      <c r="T711" s="3"/>
      <c r="U711" s="3"/>
      <c r="V711" s="3"/>
      <c r="W711" s="3"/>
      <c r="X711" s="3"/>
      <c r="Y711" s="3"/>
      <c r="Z711" s="3"/>
      <c r="AA711" s="2">
        <f>SUBTOTAL(9,G711:Z711)</f>
        <v>1000</v>
      </c>
    </row>
    <row r="712" spans="1:27" x14ac:dyDescent="0.3">
      <c r="A712" s="36" t="s">
        <v>1638</v>
      </c>
      <c r="B712" s="3"/>
      <c r="C712" s="3"/>
      <c r="D712" s="3"/>
      <c r="E712" s="3"/>
      <c r="F712" s="3"/>
      <c r="G712" s="3">
        <v>132</v>
      </c>
      <c r="H712" s="3">
        <v>121</v>
      </c>
      <c r="I712" s="3"/>
      <c r="J712" s="3"/>
      <c r="K712" s="3"/>
      <c r="L712" s="3">
        <v>158</v>
      </c>
      <c r="M712" s="3"/>
      <c r="N712" s="3"/>
      <c r="O712" s="3"/>
      <c r="P712" s="3"/>
      <c r="Q712" s="3"/>
      <c r="R712" s="3">
        <v>101</v>
      </c>
      <c r="S712" s="3">
        <v>488</v>
      </c>
      <c r="T712" s="3"/>
      <c r="U712" s="3"/>
      <c r="V712" s="3"/>
      <c r="W712" s="3"/>
      <c r="X712" s="3"/>
      <c r="Y712" s="3"/>
      <c r="Z712" s="3"/>
      <c r="AA712" s="2">
        <f>SUBTOTAL(9,G712:Z712)</f>
        <v>1000</v>
      </c>
    </row>
    <row r="713" spans="1:27" x14ac:dyDescent="0.3">
      <c r="A713" s="36" t="s">
        <v>1639</v>
      </c>
      <c r="B713" s="3"/>
      <c r="C713" s="3"/>
      <c r="D713" s="3"/>
      <c r="E713" s="3"/>
      <c r="F713" s="3"/>
      <c r="G713" s="3">
        <v>185</v>
      </c>
      <c r="H713" s="3">
        <v>185</v>
      </c>
      <c r="I713" s="3"/>
      <c r="J713" s="3"/>
      <c r="K713" s="3"/>
      <c r="L713" s="3">
        <v>185</v>
      </c>
      <c r="M713" s="3"/>
      <c r="N713" s="3"/>
      <c r="O713" s="3"/>
      <c r="P713" s="3"/>
      <c r="Q713" s="3"/>
      <c r="R713" s="3">
        <v>74</v>
      </c>
      <c r="S713" s="3">
        <v>371</v>
      </c>
      <c r="T713" s="3"/>
      <c r="U713" s="3"/>
      <c r="V713" s="3"/>
      <c r="W713" s="3"/>
      <c r="X713" s="3"/>
      <c r="Y713" s="3"/>
      <c r="Z713" s="3"/>
      <c r="AA713" s="2">
        <f>SUBTOTAL(9,G713:Z713)</f>
        <v>1000</v>
      </c>
    </row>
    <row r="714" spans="1:27" x14ac:dyDescent="0.3">
      <c r="A714" s="36" t="s">
        <v>784</v>
      </c>
      <c r="B714" s="3"/>
      <c r="C714" s="3"/>
      <c r="D714" s="3"/>
      <c r="E714" s="3"/>
      <c r="F714" s="3"/>
      <c r="G714" s="3"/>
      <c r="H714" s="3">
        <v>82</v>
      </c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>
        <v>918</v>
      </c>
      <c r="T714" s="3"/>
      <c r="U714" s="3"/>
      <c r="V714" s="3"/>
      <c r="W714" s="3"/>
      <c r="X714" s="3"/>
      <c r="Y714" s="3"/>
      <c r="Z714" s="3"/>
      <c r="AA714" s="2">
        <f t="shared" si="13"/>
        <v>1000</v>
      </c>
    </row>
    <row r="715" spans="1:27" x14ac:dyDescent="0.3">
      <c r="A715" s="36" t="s">
        <v>785</v>
      </c>
      <c r="B715" s="3"/>
      <c r="C715" s="3"/>
      <c r="D715" s="3"/>
      <c r="E715" s="3"/>
      <c r="F715" s="3"/>
      <c r="G715" s="3"/>
      <c r="H715" s="3">
        <v>28.4</v>
      </c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>
        <v>965.9</v>
      </c>
      <c r="T715" s="3"/>
      <c r="U715" s="3"/>
      <c r="V715" s="3"/>
      <c r="W715" s="3">
        <v>5.7</v>
      </c>
      <c r="X715" s="3"/>
      <c r="Y715" s="3">
        <v>0</v>
      </c>
      <c r="Z715" s="3">
        <v>0</v>
      </c>
      <c r="AA715" s="2">
        <v>1000</v>
      </c>
    </row>
    <row r="716" spans="1:27" x14ac:dyDescent="0.3">
      <c r="A716" s="36" t="s">
        <v>1641</v>
      </c>
      <c r="B716" s="3"/>
      <c r="C716" s="3"/>
      <c r="D716" s="3"/>
      <c r="E716" s="3"/>
      <c r="F716" s="3"/>
      <c r="G716" s="3"/>
      <c r="H716" s="3"/>
      <c r="I716" s="3"/>
      <c r="J716" s="3">
        <v>128</v>
      </c>
      <c r="K716" s="3">
        <v>706</v>
      </c>
      <c r="L716" s="3"/>
      <c r="M716" s="3">
        <v>57</v>
      </c>
      <c r="N716" s="3"/>
      <c r="O716" s="3"/>
      <c r="P716" s="3"/>
      <c r="Q716" s="3"/>
      <c r="R716" s="3"/>
      <c r="S716" s="3">
        <v>39</v>
      </c>
      <c r="T716" s="3"/>
      <c r="U716" s="3"/>
      <c r="V716" s="3"/>
      <c r="W716" s="3">
        <v>70</v>
      </c>
      <c r="X716" s="3"/>
      <c r="Y716" s="3"/>
      <c r="Z716" s="3"/>
      <c r="AA716" s="2">
        <f>SUBTOTAL(9,J716:Z716)</f>
        <v>1000</v>
      </c>
    </row>
    <row r="717" spans="1:27" x14ac:dyDescent="0.3">
      <c r="A717" s="36" t="s">
        <v>1642</v>
      </c>
      <c r="B717" s="3"/>
      <c r="C717" s="3"/>
      <c r="D717" s="3"/>
      <c r="E717" s="3"/>
      <c r="F717" s="3"/>
      <c r="G717" s="3"/>
      <c r="H717" s="3"/>
      <c r="I717" s="3"/>
      <c r="J717" s="3">
        <v>128</v>
      </c>
      <c r="K717" s="3">
        <v>691</v>
      </c>
      <c r="L717" s="3"/>
      <c r="M717" s="3">
        <v>48</v>
      </c>
      <c r="N717" s="3"/>
      <c r="O717" s="3"/>
      <c r="P717" s="3"/>
      <c r="Q717" s="3"/>
      <c r="R717" s="3"/>
      <c r="S717" s="3">
        <v>33</v>
      </c>
      <c r="T717" s="3"/>
      <c r="U717" s="3"/>
      <c r="V717" s="3"/>
      <c r="W717" s="3">
        <v>100</v>
      </c>
      <c r="X717" s="3"/>
      <c r="Y717" s="3"/>
      <c r="Z717" s="3"/>
      <c r="AA717" s="2">
        <f>SUBTOTAL(9,J717:Z717)</f>
        <v>1000</v>
      </c>
    </row>
    <row r="718" spans="1:27" x14ac:dyDescent="0.3">
      <c r="A718" s="36" t="s">
        <v>1643</v>
      </c>
      <c r="B718" s="3"/>
      <c r="C718" s="3"/>
      <c r="D718" s="3"/>
      <c r="E718" s="3"/>
      <c r="F718" s="3"/>
      <c r="G718" s="3"/>
      <c r="H718" s="3"/>
      <c r="I718" s="3"/>
      <c r="J718" s="3">
        <v>117</v>
      </c>
      <c r="K718" s="3">
        <v>695</v>
      </c>
      <c r="L718" s="3"/>
      <c r="M718" s="3">
        <v>60</v>
      </c>
      <c r="N718" s="3"/>
      <c r="O718" s="3"/>
      <c r="P718" s="3"/>
      <c r="Q718" s="3"/>
      <c r="R718" s="3"/>
      <c r="S718" s="3">
        <v>48</v>
      </c>
      <c r="T718" s="3"/>
      <c r="U718" s="3"/>
      <c r="V718" s="3"/>
      <c r="W718" s="3">
        <v>80</v>
      </c>
      <c r="X718" s="3"/>
      <c r="Y718" s="3"/>
      <c r="Z718" s="3"/>
      <c r="AA718" s="2">
        <f>SUBTOTAL(9,J718:Z718)</f>
        <v>1000</v>
      </c>
    </row>
    <row r="719" spans="1:27" x14ac:dyDescent="0.3">
      <c r="A719" s="36" t="s">
        <v>1647</v>
      </c>
      <c r="B719" s="3"/>
      <c r="C719" s="3"/>
      <c r="D719" s="3"/>
      <c r="E719" s="3"/>
      <c r="F719" s="3"/>
      <c r="G719" s="3"/>
      <c r="H719" s="3"/>
      <c r="I719" s="3"/>
      <c r="J719" s="3">
        <v>94</v>
      </c>
      <c r="K719" s="3"/>
      <c r="L719" s="3"/>
      <c r="M719" s="3"/>
      <c r="N719" s="3">
        <v>156</v>
      </c>
      <c r="O719" s="3"/>
      <c r="P719" s="3"/>
      <c r="Q719" s="3"/>
      <c r="R719" s="3">
        <v>125</v>
      </c>
      <c r="S719" s="3">
        <v>625</v>
      </c>
      <c r="T719" s="3"/>
      <c r="U719" s="3"/>
      <c r="V719" s="3"/>
      <c r="W719" s="3"/>
      <c r="X719" s="3"/>
      <c r="Y719" s="3"/>
      <c r="Z719" s="3"/>
      <c r="AA719" s="2">
        <f>SUBTOTAL(9,J719:Z719)</f>
        <v>1000</v>
      </c>
    </row>
    <row r="720" spans="1:27" x14ac:dyDescent="0.3">
      <c r="A720" s="36" t="s">
        <v>1648</v>
      </c>
      <c r="B720" s="3"/>
      <c r="C720" s="3"/>
      <c r="D720" s="3"/>
      <c r="E720" s="3"/>
      <c r="F720" s="3"/>
      <c r="G720" s="3"/>
      <c r="H720" s="3"/>
      <c r="I720" s="3"/>
      <c r="J720" s="3">
        <v>109</v>
      </c>
      <c r="K720" s="3"/>
      <c r="L720" s="3"/>
      <c r="M720" s="3"/>
      <c r="N720" s="3">
        <v>308</v>
      </c>
      <c r="O720" s="3"/>
      <c r="P720" s="3"/>
      <c r="Q720" s="3"/>
      <c r="R720" s="3">
        <v>145</v>
      </c>
      <c r="S720" s="3">
        <v>362</v>
      </c>
      <c r="T720" s="3"/>
      <c r="U720" s="3"/>
      <c r="V720" s="3"/>
      <c r="W720" s="3">
        <v>76</v>
      </c>
      <c r="X720" s="3"/>
      <c r="Y720" s="3"/>
      <c r="Z720" s="3"/>
      <c r="AA720" s="2">
        <f>SUBTOTAL(9,J720:Z720)</f>
        <v>1000</v>
      </c>
    </row>
    <row r="721" spans="1:27" x14ac:dyDescent="0.3">
      <c r="A721" s="36" t="s">
        <v>1649</v>
      </c>
      <c r="B721" s="3"/>
      <c r="C721" s="3"/>
      <c r="D721" s="3"/>
      <c r="E721" s="3"/>
      <c r="F721" s="3"/>
      <c r="G721" s="3"/>
      <c r="H721" s="3">
        <v>230</v>
      </c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>
        <v>667</v>
      </c>
      <c r="T721" s="3"/>
      <c r="U721" s="3"/>
      <c r="V721" s="3"/>
      <c r="W721" s="3">
        <v>103</v>
      </c>
      <c r="X721" s="3"/>
      <c r="Y721" s="3"/>
      <c r="Z721" s="3"/>
      <c r="AA721" s="2">
        <f>SUBTOTAL(9,H721:Z721)</f>
        <v>1000</v>
      </c>
    </row>
    <row r="722" spans="1:27" x14ac:dyDescent="0.3">
      <c r="A722" s="36" t="s">
        <v>1650</v>
      </c>
      <c r="B722" s="3"/>
      <c r="C722" s="3"/>
      <c r="D722" s="3"/>
      <c r="E722" s="3"/>
      <c r="F722" s="3"/>
      <c r="G722" s="3"/>
      <c r="H722" s="3"/>
      <c r="I722" s="3"/>
      <c r="J722" s="3">
        <v>122</v>
      </c>
      <c r="K722" s="3"/>
      <c r="L722" s="3"/>
      <c r="M722" s="3"/>
      <c r="N722" s="3">
        <v>347</v>
      </c>
      <c r="O722" s="3"/>
      <c r="P722" s="3"/>
      <c r="Q722" s="3"/>
      <c r="R722" s="3">
        <v>163</v>
      </c>
      <c r="S722" s="3">
        <v>368</v>
      </c>
      <c r="T722" s="3"/>
      <c r="U722" s="3"/>
      <c r="V722" s="3"/>
      <c r="W722" s="3"/>
      <c r="X722" s="3"/>
      <c r="Y722" s="3"/>
      <c r="Z722" s="3"/>
      <c r="AA722" s="2">
        <f>SUBTOTAL(9,H722:Z722)</f>
        <v>1000</v>
      </c>
    </row>
    <row r="723" spans="1:27" x14ac:dyDescent="0.3">
      <c r="A723" s="36" t="s">
        <v>1651</v>
      </c>
      <c r="B723" s="3"/>
      <c r="C723" s="3"/>
      <c r="D723" s="3"/>
      <c r="E723" s="3"/>
      <c r="F723" s="3"/>
      <c r="G723" s="3"/>
      <c r="H723" s="3">
        <v>408</v>
      </c>
      <c r="I723" s="3"/>
      <c r="J723" s="3"/>
      <c r="K723" s="3"/>
      <c r="L723" s="3">
        <v>41</v>
      </c>
      <c r="M723" s="3"/>
      <c r="N723" s="3"/>
      <c r="O723" s="3"/>
      <c r="P723" s="3">
        <v>408</v>
      </c>
      <c r="Q723" s="3"/>
      <c r="R723" s="3">
        <v>82</v>
      </c>
      <c r="S723" s="3">
        <v>61</v>
      </c>
      <c r="T723" s="3"/>
      <c r="U723" s="3"/>
      <c r="V723" s="3"/>
      <c r="W723" s="3"/>
      <c r="X723" s="3"/>
      <c r="Y723" s="3"/>
      <c r="Z723" s="3"/>
      <c r="AA723" s="2">
        <f>SUBTOTAL(9,H723:Z723)</f>
        <v>1000</v>
      </c>
    </row>
    <row r="724" spans="1:27" x14ac:dyDescent="0.3">
      <c r="A724" s="36" t="s">
        <v>1652</v>
      </c>
      <c r="B724" s="3"/>
      <c r="C724" s="3"/>
      <c r="D724" s="3"/>
      <c r="E724" s="3"/>
      <c r="F724" s="3"/>
      <c r="G724" s="3"/>
      <c r="H724" s="3">
        <v>546</v>
      </c>
      <c r="I724" s="3"/>
      <c r="J724" s="3"/>
      <c r="K724" s="3"/>
      <c r="L724" s="3"/>
      <c r="M724" s="3"/>
      <c r="N724" s="3"/>
      <c r="O724" s="3"/>
      <c r="P724" s="3">
        <v>364</v>
      </c>
      <c r="Q724" s="3"/>
      <c r="R724" s="3">
        <v>54</v>
      </c>
      <c r="S724" s="3"/>
      <c r="T724" s="3"/>
      <c r="U724" s="3"/>
      <c r="V724" s="3"/>
      <c r="W724" s="3">
        <v>36</v>
      </c>
      <c r="X724" s="3"/>
      <c r="Y724" s="3"/>
      <c r="Z724" s="3"/>
      <c r="AA724" s="2">
        <f>SUBTOTAL(9,H724:Z724)</f>
        <v>1000</v>
      </c>
    </row>
    <row r="725" spans="1:27" x14ac:dyDescent="0.3">
      <c r="A725" s="36" t="s">
        <v>1653</v>
      </c>
      <c r="B725" s="3"/>
      <c r="C725" s="3"/>
      <c r="D725" s="3"/>
      <c r="E725" s="3"/>
      <c r="F725" s="3"/>
      <c r="G725" s="3"/>
      <c r="H725" s="3">
        <v>452</v>
      </c>
      <c r="I725" s="3"/>
      <c r="J725" s="3"/>
      <c r="K725" s="3"/>
      <c r="L725" s="3"/>
      <c r="M725" s="3"/>
      <c r="N725" s="3"/>
      <c r="O725" s="3"/>
      <c r="P725" s="3">
        <v>301</v>
      </c>
      <c r="Q725" s="3"/>
      <c r="R725" s="3">
        <v>96</v>
      </c>
      <c r="S725" s="3"/>
      <c r="T725" s="3"/>
      <c r="U725" s="3"/>
      <c r="V725" s="3"/>
      <c r="W725" s="3">
        <v>151</v>
      </c>
      <c r="X725" s="3"/>
      <c r="Y725" s="3"/>
      <c r="Z725" s="3"/>
      <c r="AA725" s="2">
        <f>SUBTOTAL(9,H725:Z725)</f>
        <v>1000</v>
      </c>
    </row>
    <row r="726" spans="1:27" x14ac:dyDescent="0.3">
      <c r="A726" s="36" t="s">
        <v>1654</v>
      </c>
      <c r="B726" s="3"/>
      <c r="C726" s="3"/>
      <c r="D726" s="3"/>
      <c r="E726" s="3"/>
      <c r="F726" s="3"/>
      <c r="G726" s="3"/>
      <c r="H726" s="3"/>
      <c r="I726" s="3"/>
      <c r="J726" s="3">
        <v>125</v>
      </c>
      <c r="K726" s="3"/>
      <c r="L726" s="3"/>
      <c r="M726" s="3"/>
      <c r="N726" s="3">
        <v>700</v>
      </c>
      <c r="O726" s="3"/>
      <c r="P726" s="3"/>
      <c r="Q726" s="3"/>
      <c r="R726" s="3">
        <v>150</v>
      </c>
      <c r="S726" s="3">
        <v>25</v>
      </c>
      <c r="T726" s="3"/>
      <c r="U726" s="3"/>
      <c r="V726" s="3"/>
      <c r="W726" s="3"/>
      <c r="X726" s="3"/>
      <c r="Y726" s="3"/>
      <c r="Z726" s="3"/>
      <c r="AA726" s="2">
        <f>SUBTOTAL(9,J726:Z726)</f>
        <v>1000</v>
      </c>
    </row>
    <row r="727" spans="1:27" x14ac:dyDescent="0.3">
      <c r="A727" s="36" t="s">
        <v>1655</v>
      </c>
      <c r="B727" s="3"/>
      <c r="C727" s="3"/>
      <c r="D727" s="3"/>
      <c r="E727" s="3"/>
      <c r="F727" s="3"/>
      <c r="G727" s="3"/>
      <c r="H727" s="3"/>
      <c r="I727" s="3"/>
      <c r="J727" s="3"/>
      <c r="K727" s="3">
        <v>575</v>
      </c>
      <c r="L727" s="3"/>
      <c r="M727" s="3">
        <v>38</v>
      </c>
      <c r="N727" s="3"/>
      <c r="O727" s="3"/>
      <c r="P727" s="3"/>
      <c r="Q727" s="3"/>
      <c r="R727" s="3">
        <v>4</v>
      </c>
      <c r="S727" s="3">
        <v>383</v>
      </c>
      <c r="T727" s="3"/>
      <c r="U727" s="3"/>
      <c r="V727" s="3"/>
      <c r="W727" s="3"/>
      <c r="X727" s="3"/>
      <c r="Y727" s="3"/>
      <c r="Z727" s="3"/>
      <c r="AA727" s="2">
        <f>SUBTOTAL(9,J727:Z727)</f>
        <v>1000</v>
      </c>
    </row>
    <row r="728" spans="1:27" x14ac:dyDescent="0.3">
      <c r="A728" s="36" t="s">
        <v>1656</v>
      </c>
      <c r="B728" s="3"/>
      <c r="C728" s="3"/>
      <c r="D728" s="3"/>
      <c r="E728" s="3"/>
      <c r="F728" s="3"/>
      <c r="G728" s="3"/>
      <c r="H728" s="3">
        <v>64</v>
      </c>
      <c r="I728" s="3"/>
      <c r="J728" s="3"/>
      <c r="K728" s="3"/>
      <c r="L728" s="3"/>
      <c r="M728" s="3">
        <v>390</v>
      </c>
      <c r="N728" s="3"/>
      <c r="O728" s="3"/>
      <c r="P728" s="3">
        <v>64</v>
      </c>
      <c r="Q728" s="3"/>
      <c r="R728" s="3"/>
      <c r="S728" s="3">
        <v>482</v>
      </c>
      <c r="T728" s="3"/>
      <c r="U728" s="3"/>
      <c r="V728" s="3"/>
      <c r="W728" s="3"/>
      <c r="X728" s="3"/>
      <c r="Y728" s="3"/>
      <c r="Z728" s="3"/>
      <c r="AA728" s="2">
        <f>SUBTOTAL(9,H728:Z728)</f>
        <v>1000</v>
      </c>
    </row>
    <row r="729" spans="1:27" x14ac:dyDescent="0.3">
      <c r="A729" s="36" t="s">
        <v>1657</v>
      </c>
      <c r="B729" s="3"/>
      <c r="C729" s="3"/>
      <c r="D729" s="3"/>
      <c r="E729" s="3"/>
      <c r="F729" s="3"/>
      <c r="G729" s="3"/>
      <c r="H729" s="3">
        <v>49</v>
      </c>
      <c r="I729" s="3"/>
      <c r="J729" s="3"/>
      <c r="K729" s="3"/>
      <c r="L729" s="3"/>
      <c r="M729" s="3">
        <v>493</v>
      </c>
      <c r="N729" s="3"/>
      <c r="O729" s="3"/>
      <c r="P729" s="3">
        <v>105</v>
      </c>
      <c r="Q729" s="3"/>
      <c r="R729" s="3">
        <v>24</v>
      </c>
      <c r="S729" s="3">
        <v>329</v>
      </c>
      <c r="T729" s="3"/>
      <c r="U729" s="3"/>
      <c r="V729" s="3"/>
      <c r="W729" s="3"/>
      <c r="X729" s="3"/>
      <c r="Y729" s="3"/>
      <c r="Z729" s="3"/>
      <c r="AA729" s="2">
        <f>SUBTOTAL(9,H729:Z729)</f>
        <v>1000</v>
      </c>
    </row>
    <row r="730" spans="1:27" x14ac:dyDescent="0.3">
      <c r="A730" s="36" t="s">
        <v>1658</v>
      </c>
      <c r="B730" s="3"/>
      <c r="C730" s="3"/>
      <c r="D730" s="3"/>
      <c r="E730" s="3"/>
      <c r="F730" s="3"/>
      <c r="G730" s="3"/>
      <c r="H730" s="3">
        <v>37</v>
      </c>
      <c r="I730" s="3"/>
      <c r="J730" s="3"/>
      <c r="K730" s="3"/>
      <c r="L730" s="3"/>
      <c r="M730" s="3">
        <v>614</v>
      </c>
      <c r="N730" s="3"/>
      <c r="O730" s="3"/>
      <c r="P730" s="3">
        <v>79</v>
      </c>
      <c r="Q730" s="3"/>
      <c r="R730" s="3">
        <v>25</v>
      </c>
      <c r="S730" s="3">
        <v>245</v>
      </c>
      <c r="T730" s="3"/>
      <c r="U730" s="3"/>
      <c r="V730" s="3"/>
      <c r="W730" s="3"/>
      <c r="X730" s="3"/>
      <c r="Y730" s="3"/>
      <c r="Z730" s="3"/>
      <c r="AA730" s="2">
        <f>SUBTOTAL(9,H730:Z730)</f>
        <v>1000</v>
      </c>
    </row>
    <row r="731" spans="1:27" x14ac:dyDescent="0.3">
      <c r="A731" s="36" t="s">
        <v>786</v>
      </c>
      <c r="B731" s="3"/>
      <c r="C731" s="3"/>
      <c r="D731" s="3"/>
      <c r="E731" s="3"/>
      <c r="F731" s="3"/>
      <c r="G731" s="3"/>
      <c r="H731" s="3">
        <v>165.3</v>
      </c>
      <c r="I731" s="3"/>
      <c r="J731" s="3"/>
      <c r="K731" s="3">
        <v>16.600000000000001</v>
      </c>
      <c r="L731" s="3"/>
      <c r="M731" s="3"/>
      <c r="N731" s="3"/>
      <c r="O731" s="3"/>
      <c r="P731" s="3"/>
      <c r="Q731" s="3"/>
      <c r="R731" s="3"/>
      <c r="S731" s="3">
        <v>310</v>
      </c>
      <c r="T731" s="3"/>
      <c r="U731" s="3"/>
      <c r="V731" s="3"/>
      <c r="W731" s="3">
        <v>508.3</v>
      </c>
      <c r="X731" s="3"/>
      <c r="Y731" s="3">
        <v>0</v>
      </c>
      <c r="Z731" s="3">
        <v>0</v>
      </c>
      <c r="AA731" s="2">
        <f t="shared" ref="AA731:AA839" si="15">SUM(B731:Z731)</f>
        <v>1000.2</v>
      </c>
    </row>
    <row r="732" spans="1:27" x14ac:dyDescent="0.3">
      <c r="A732" s="36" t="s">
        <v>1659</v>
      </c>
      <c r="B732" s="3"/>
      <c r="C732" s="3"/>
      <c r="D732" s="3"/>
      <c r="E732" s="3"/>
      <c r="F732" s="3"/>
      <c r="G732" s="3"/>
      <c r="H732" s="3"/>
      <c r="I732" s="3"/>
      <c r="J732" s="3"/>
      <c r="K732" s="3">
        <v>684</v>
      </c>
      <c r="L732" s="3"/>
      <c r="M732" s="3">
        <v>195</v>
      </c>
      <c r="N732" s="3"/>
      <c r="O732" s="3"/>
      <c r="P732" s="3"/>
      <c r="Q732" s="3"/>
      <c r="R732" s="3">
        <v>4</v>
      </c>
      <c r="S732" s="3">
        <v>117</v>
      </c>
      <c r="T732" s="3"/>
      <c r="U732" s="3"/>
      <c r="V732" s="3"/>
      <c r="W732" s="3"/>
      <c r="X732" s="3"/>
      <c r="Y732" s="3"/>
      <c r="Z732" s="3"/>
      <c r="AA732" s="2">
        <f>SUBTOTAL(9,K732:Z732)</f>
        <v>1000</v>
      </c>
    </row>
    <row r="733" spans="1:27" x14ac:dyDescent="0.3">
      <c r="A733" s="36" t="s">
        <v>1660</v>
      </c>
      <c r="B733" s="3"/>
      <c r="C733" s="3"/>
      <c r="D733" s="3"/>
      <c r="E733" s="3"/>
      <c r="F733" s="3"/>
      <c r="G733" s="3"/>
      <c r="H733" s="3"/>
      <c r="I733" s="3"/>
      <c r="J733" s="3"/>
      <c r="K733" s="3">
        <v>682</v>
      </c>
      <c r="L733" s="3"/>
      <c r="M733" s="3">
        <v>227</v>
      </c>
      <c r="N733" s="3"/>
      <c r="O733" s="3"/>
      <c r="P733" s="3"/>
      <c r="Q733" s="3"/>
      <c r="R733" s="3"/>
      <c r="S733" s="3">
        <v>91</v>
      </c>
      <c r="T733" s="3"/>
      <c r="U733" s="3"/>
      <c r="V733" s="3"/>
      <c r="W733" s="3"/>
      <c r="X733" s="3"/>
      <c r="Y733" s="3"/>
      <c r="Z733" s="3"/>
      <c r="AA733" s="2">
        <f>SUBTOTAL(9,K733:Z733)</f>
        <v>1000</v>
      </c>
    </row>
    <row r="734" spans="1:27" x14ac:dyDescent="0.3">
      <c r="A734" s="36" t="s">
        <v>1661</v>
      </c>
      <c r="B734" s="3"/>
      <c r="C734" s="3"/>
      <c r="D734" s="3"/>
      <c r="E734" s="3"/>
      <c r="F734" s="3"/>
      <c r="G734" s="3"/>
      <c r="H734" s="3"/>
      <c r="I734" s="3"/>
      <c r="J734" s="3"/>
      <c r="K734" s="3">
        <v>220</v>
      </c>
      <c r="L734" s="3"/>
      <c r="M734" s="3">
        <v>484</v>
      </c>
      <c r="N734" s="3"/>
      <c r="O734" s="3">
        <v>294</v>
      </c>
      <c r="P734" s="3"/>
      <c r="Q734" s="3"/>
      <c r="R734" s="3">
        <v>2</v>
      </c>
      <c r="S734" s="3"/>
      <c r="T734" s="3"/>
      <c r="U734" s="3"/>
      <c r="V734" s="3"/>
      <c r="W734" s="3"/>
      <c r="X734" s="3"/>
      <c r="Y734" s="3"/>
      <c r="Z734" s="3"/>
      <c r="AA734" s="2">
        <f>SUBTOTAL(9,K734:Z734)</f>
        <v>1000</v>
      </c>
    </row>
    <row r="735" spans="1:27" x14ac:dyDescent="0.3">
      <c r="A735" s="36" t="s">
        <v>1662</v>
      </c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>
        <v>405</v>
      </c>
      <c r="P735" s="3">
        <v>18</v>
      </c>
      <c r="Q735" s="3"/>
      <c r="R735" s="3">
        <v>18</v>
      </c>
      <c r="S735" s="3">
        <v>559</v>
      </c>
      <c r="T735" s="3"/>
      <c r="U735" s="3"/>
      <c r="V735" s="3"/>
      <c r="W735" s="3"/>
      <c r="X735" s="3"/>
      <c r="Y735" s="3"/>
      <c r="Z735" s="3"/>
      <c r="AA735" s="2">
        <f>SUBTOTAL(9,K735:Z735)</f>
        <v>1000</v>
      </c>
    </row>
    <row r="736" spans="1:27" x14ac:dyDescent="0.3">
      <c r="A736" s="36" t="s">
        <v>1663</v>
      </c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>
        <v>326</v>
      </c>
      <c r="N736" s="3"/>
      <c r="O736" s="3">
        <v>263</v>
      </c>
      <c r="P736" s="3">
        <v>223</v>
      </c>
      <c r="Q736" s="3"/>
      <c r="R736" s="3">
        <v>17</v>
      </c>
      <c r="S736" s="3">
        <v>171</v>
      </c>
      <c r="T736" s="3"/>
      <c r="U736" s="3"/>
      <c r="V736" s="3"/>
      <c r="W736" s="3"/>
      <c r="X736" s="3"/>
      <c r="Y736" s="3"/>
      <c r="Z736" s="3"/>
      <c r="AA736" s="2">
        <f>SUBTOTAL(9,M736:Z736)</f>
        <v>1000</v>
      </c>
    </row>
    <row r="737" spans="1:27" x14ac:dyDescent="0.3">
      <c r="A737" s="36" t="s">
        <v>1664</v>
      </c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>
        <v>623</v>
      </c>
      <c r="P737" s="3">
        <v>297</v>
      </c>
      <c r="Q737" s="3"/>
      <c r="R737" s="3">
        <v>20</v>
      </c>
      <c r="S737" s="3">
        <v>60</v>
      </c>
      <c r="T737" s="3"/>
      <c r="U737" s="3"/>
      <c r="V737" s="3"/>
      <c r="W737" s="3"/>
      <c r="X737" s="3"/>
      <c r="Y737" s="3"/>
      <c r="Z737" s="3"/>
      <c r="AA737" s="2">
        <f>SUBTOTAL(9,M737:Z737)</f>
        <v>1000</v>
      </c>
    </row>
    <row r="738" spans="1:27" x14ac:dyDescent="0.3">
      <c r="A738" s="36" t="s">
        <v>1940</v>
      </c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>
        <v>99</v>
      </c>
      <c r="M738" s="3"/>
      <c r="N738" s="3"/>
      <c r="O738" s="3">
        <v>370</v>
      </c>
      <c r="P738" s="3">
        <v>357</v>
      </c>
      <c r="Q738" s="3"/>
      <c r="R738" s="3">
        <v>83</v>
      </c>
      <c r="S738" s="3">
        <v>91</v>
      </c>
      <c r="T738" s="3"/>
      <c r="U738" s="3"/>
      <c r="V738" s="3"/>
      <c r="W738" s="3"/>
      <c r="X738" s="3"/>
      <c r="Y738" s="3"/>
      <c r="Z738" s="3"/>
      <c r="AA738" s="2">
        <f>SUBTOTAL(9,L738:Z738)</f>
        <v>1000</v>
      </c>
    </row>
    <row r="739" spans="1:27" x14ac:dyDescent="0.3">
      <c r="A739" s="36" t="s">
        <v>787</v>
      </c>
      <c r="B739" s="3"/>
      <c r="C739" s="3"/>
      <c r="D739" s="3"/>
      <c r="E739" s="3"/>
      <c r="F739" s="3"/>
      <c r="G739" s="3"/>
      <c r="H739" s="3">
        <v>572.4</v>
      </c>
      <c r="I739" s="3"/>
      <c r="J739" s="3">
        <v>12.8</v>
      </c>
      <c r="K739" s="3"/>
      <c r="L739" s="3"/>
      <c r="M739" s="3"/>
      <c r="N739" s="3"/>
      <c r="O739" s="3"/>
      <c r="P739" s="3"/>
      <c r="Q739" s="3"/>
      <c r="R739" s="3"/>
      <c r="S739" s="3">
        <v>61.5</v>
      </c>
      <c r="T739" s="3"/>
      <c r="U739" s="3"/>
      <c r="V739" s="3"/>
      <c r="W739" s="3">
        <v>353.4</v>
      </c>
      <c r="X739" s="3"/>
      <c r="Y739" s="3">
        <v>0</v>
      </c>
      <c r="Z739" s="3"/>
      <c r="AA739" s="2">
        <f t="shared" si="15"/>
        <v>1000.0999999999999</v>
      </c>
    </row>
    <row r="740" spans="1:27" x14ac:dyDescent="0.3">
      <c r="A740" s="36" t="s">
        <v>1668</v>
      </c>
      <c r="B740" s="3">
        <v>17</v>
      </c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>
        <v>383</v>
      </c>
      <c r="P740" s="3">
        <v>296</v>
      </c>
      <c r="Q740" s="3"/>
      <c r="R740" s="3"/>
      <c r="S740" s="3">
        <v>304</v>
      </c>
      <c r="T740" s="3"/>
      <c r="U740" s="3"/>
      <c r="V740" s="3"/>
      <c r="W740" s="3"/>
      <c r="X740" s="3"/>
      <c r="Y740" s="3"/>
      <c r="Z740" s="3"/>
      <c r="AA740" s="2">
        <f t="shared" ref="AA740:AA748" si="16">SUBTOTAL(9,B740:Z740)</f>
        <v>1000</v>
      </c>
    </row>
    <row r="741" spans="1:27" x14ac:dyDescent="0.3">
      <c r="A741" s="36" t="s">
        <v>1669</v>
      </c>
      <c r="B741" s="3">
        <v>6</v>
      </c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>
        <v>68</v>
      </c>
      <c r="N741" s="3"/>
      <c r="O741" s="3"/>
      <c r="P741" s="3">
        <v>361</v>
      </c>
      <c r="Q741" s="3"/>
      <c r="R741" s="3"/>
      <c r="S741" s="3">
        <v>565</v>
      </c>
      <c r="T741" s="3"/>
      <c r="U741" s="3"/>
      <c r="V741" s="3"/>
      <c r="W741" s="3"/>
      <c r="X741" s="3"/>
      <c r="Y741" s="3"/>
      <c r="Z741" s="3"/>
      <c r="AA741" s="2">
        <f t="shared" si="16"/>
        <v>1000</v>
      </c>
    </row>
    <row r="742" spans="1:27" x14ac:dyDescent="0.3">
      <c r="A742" s="36" t="s">
        <v>1941</v>
      </c>
      <c r="B742" s="3">
        <v>8</v>
      </c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>
        <v>6</v>
      </c>
      <c r="N742" s="3"/>
      <c r="O742" s="3"/>
      <c r="P742" s="3">
        <v>423</v>
      </c>
      <c r="Q742" s="3"/>
      <c r="R742" s="3"/>
      <c r="S742" s="3">
        <v>563</v>
      </c>
      <c r="T742" s="3"/>
      <c r="U742" s="3"/>
      <c r="V742" s="3"/>
      <c r="W742" s="3"/>
      <c r="X742" s="3"/>
      <c r="Y742" s="3"/>
      <c r="Z742" s="3"/>
      <c r="AA742" s="2">
        <f t="shared" si="16"/>
        <v>1000</v>
      </c>
    </row>
    <row r="743" spans="1:27" x14ac:dyDescent="0.3">
      <c r="A743" s="36" t="s">
        <v>1670</v>
      </c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>
        <v>48</v>
      </c>
      <c r="N743" s="3"/>
      <c r="O743" s="3"/>
      <c r="P743" s="3">
        <v>505</v>
      </c>
      <c r="Q743" s="3"/>
      <c r="R743" s="3"/>
      <c r="S743" s="3">
        <v>369</v>
      </c>
      <c r="T743" s="3"/>
      <c r="U743" s="3"/>
      <c r="V743" s="3"/>
      <c r="W743" s="3"/>
      <c r="X743" s="3">
        <v>78</v>
      </c>
      <c r="Y743" s="3"/>
      <c r="Z743" s="3"/>
      <c r="AA743" s="2">
        <f t="shared" si="16"/>
        <v>1000</v>
      </c>
    </row>
    <row r="744" spans="1:27" x14ac:dyDescent="0.3">
      <c r="A744" s="36" t="s">
        <v>1671</v>
      </c>
      <c r="B744" s="3">
        <v>24</v>
      </c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>
        <v>569</v>
      </c>
      <c r="Q744" s="3"/>
      <c r="R744" s="3"/>
      <c r="S744" s="3">
        <v>407</v>
      </c>
      <c r="T744" s="3"/>
      <c r="U744" s="3"/>
      <c r="V744" s="3"/>
      <c r="W744" s="3"/>
      <c r="X744" s="3"/>
      <c r="Y744" s="3"/>
      <c r="Z744" s="3"/>
      <c r="AA744" s="2">
        <f t="shared" si="16"/>
        <v>1000</v>
      </c>
    </row>
    <row r="745" spans="1:27" x14ac:dyDescent="0.3">
      <c r="A745" s="36" t="s">
        <v>1672</v>
      </c>
      <c r="B745" s="3">
        <v>22</v>
      </c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>
        <v>515</v>
      </c>
      <c r="Q745" s="3"/>
      <c r="R745" s="3">
        <v>22</v>
      </c>
      <c r="S745" s="3">
        <v>441</v>
      </c>
      <c r="T745" s="3"/>
      <c r="U745" s="3"/>
      <c r="V745" s="3"/>
      <c r="W745" s="3"/>
      <c r="X745" s="3"/>
      <c r="Y745" s="3"/>
      <c r="Z745" s="3"/>
      <c r="AA745" s="2">
        <f t="shared" si="16"/>
        <v>1000</v>
      </c>
    </row>
    <row r="746" spans="1:27" x14ac:dyDescent="0.3">
      <c r="A746" s="36" t="s">
        <v>1673</v>
      </c>
      <c r="B746" s="3">
        <v>21</v>
      </c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>
        <v>745</v>
      </c>
      <c r="Q746" s="3"/>
      <c r="R746" s="3"/>
      <c r="S746" s="3">
        <v>234</v>
      </c>
      <c r="T746" s="3"/>
      <c r="U746" s="3"/>
      <c r="V746" s="3"/>
      <c r="W746" s="3"/>
      <c r="X746" s="3"/>
      <c r="Y746" s="3"/>
      <c r="Z746" s="3"/>
      <c r="AA746" s="2">
        <f t="shared" si="16"/>
        <v>1000</v>
      </c>
    </row>
    <row r="747" spans="1:27" x14ac:dyDescent="0.3">
      <c r="A747" s="36" t="s">
        <v>1674</v>
      </c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>
        <v>806</v>
      </c>
      <c r="Q747" s="3"/>
      <c r="R747" s="3"/>
      <c r="S747" s="3">
        <v>142</v>
      </c>
      <c r="T747" s="3"/>
      <c r="U747" s="3"/>
      <c r="V747" s="3"/>
      <c r="W747" s="3"/>
      <c r="X747" s="3">
        <v>52</v>
      </c>
      <c r="Y747" s="3"/>
      <c r="Z747" s="3"/>
      <c r="AA747" s="2">
        <f t="shared" si="16"/>
        <v>1000</v>
      </c>
    </row>
    <row r="748" spans="1:27" x14ac:dyDescent="0.3">
      <c r="A748" s="36" t="s">
        <v>1675</v>
      </c>
      <c r="B748" s="3">
        <v>21</v>
      </c>
      <c r="C748" s="3"/>
      <c r="D748" s="3"/>
      <c r="E748" s="3">
        <v>21</v>
      </c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>
        <v>53</v>
      </c>
      <c r="Q748" s="3"/>
      <c r="R748" s="3">
        <v>42</v>
      </c>
      <c r="S748" s="3">
        <v>863</v>
      </c>
      <c r="T748" s="3"/>
      <c r="U748" s="3"/>
      <c r="V748" s="3"/>
      <c r="W748" s="3"/>
      <c r="X748" s="3"/>
      <c r="Y748" s="3"/>
      <c r="Z748" s="3"/>
      <c r="AA748" s="2">
        <f t="shared" si="16"/>
        <v>1000</v>
      </c>
    </row>
    <row r="749" spans="1:27" x14ac:dyDescent="0.3">
      <c r="A749" s="36" t="s">
        <v>788</v>
      </c>
      <c r="B749" s="3"/>
      <c r="C749" s="3"/>
      <c r="D749" s="3"/>
      <c r="E749" s="3"/>
      <c r="F749" s="3"/>
      <c r="G749" s="3"/>
      <c r="H749" s="3"/>
      <c r="I749" s="3"/>
      <c r="J749" s="3">
        <v>55.2</v>
      </c>
      <c r="K749" s="3"/>
      <c r="L749" s="3"/>
      <c r="M749" s="3"/>
      <c r="N749" s="3"/>
      <c r="O749" s="3"/>
      <c r="P749" s="3"/>
      <c r="Q749" s="3"/>
      <c r="R749" s="3"/>
      <c r="S749" s="3">
        <v>0</v>
      </c>
      <c r="T749" s="3"/>
      <c r="U749" s="3"/>
      <c r="V749" s="3"/>
      <c r="W749" s="3">
        <v>944.9</v>
      </c>
      <c r="X749" s="3"/>
      <c r="Y749" s="3">
        <v>0</v>
      </c>
      <c r="Z749" s="3"/>
      <c r="AA749" s="2">
        <f t="shared" si="15"/>
        <v>1000.1</v>
      </c>
    </row>
    <row r="750" spans="1:27" x14ac:dyDescent="0.3">
      <c r="A750" s="36" t="s">
        <v>1676</v>
      </c>
      <c r="B750" s="3">
        <v>141</v>
      </c>
      <c r="C750" s="3"/>
      <c r="D750" s="3"/>
      <c r="E750" s="3">
        <v>16</v>
      </c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>
        <v>152</v>
      </c>
      <c r="Q750" s="3"/>
      <c r="R750" s="3">
        <v>78</v>
      </c>
      <c r="S750" s="3">
        <v>613</v>
      </c>
      <c r="T750" s="3"/>
      <c r="U750" s="3"/>
      <c r="V750" s="3"/>
      <c r="W750" s="3"/>
      <c r="X750" s="3"/>
      <c r="Y750" s="3"/>
      <c r="Z750" s="3"/>
      <c r="AA750" s="2">
        <f t="shared" ref="AA750:AA756" si="17">SUBTOTAL(9,B750:Z750)</f>
        <v>1000</v>
      </c>
    </row>
    <row r="751" spans="1:27" x14ac:dyDescent="0.3">
      <c r="A751" s="36" t="s">
        <v>1677</v>
      </c>
      <c r="B751" s="3">
        <v>204</v>
      </c>
      <c r="C751" s="3"/>
      <c r="D751" s="3"/>
      <c r="E751" s="3">
        <v>22</v>
      </c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>
        <v>221</v>
      </c>
      <c r="Q751" s="3"/>
      <c r="R751" s="3">
        <v>89</v>
      </c>
      <c r="S751" s="3">
        <v>464</v>
      </c>
      <c r="T751" s="3"/>
      <c r="U751" s="3"/>
      <c r="V751" s="3"/>
      <c r="W751" s="3"/>
      <c r="X751" s="3"/>
      <c r="Y751" s="3"/>
      <c r="Z751" s="3"/>
      <c r="AA751" s="2">
        <f t="shared" si="17"/>
        <v>1000</v>
      </c>
    </row>
    <row r="752" spans="1:27" x14ac:dyDescent="0.3">
      <c r="A752" s="36" t="s">
        <v>1678</v>
      </c>
      <c r="B752" s="3">
        <v>291</v>
      </c>
      <c r="C752" s="3"/>
      <c r="D752" s="3"/>
      <c r="E752" s="3">
        <v>32</v>
      </c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>
        <v>315</v>
      </c>
      <c r="Q752" s="3"/>
      <c r="R752" s="3">
        <v>126</v>
      </c>
      <c r="S752" s="3">
        <v>236</v>
      </c>
      <c r="T752" s="3"/>
      <c r="U752" s="3"/>
      <c r="V752" s="3"/>
      <c r="W752" s="3"/>
      <c r="X752" s="3"/>
      <c r="Y752" s="3"/>
      <c r="Z752" s="3"/>
      <c r="AA752" s="2">
        <f t="shared" si="17"/>
        <v>1000</v>
      </c>
    </row>
    <row r="753" spans="1:27" x14ac:dyDescent="0.3">
      <c r="A753" s="36" t="s">
        <v>1679</v>
      </c>
      <c r="B753" s="3">
        <v>346</v>
      </c>
      <c r="C753" s="3"/>
      <c r="D753" s="3"/>
      <c r="E753" s="3">
        <v>37</v>
      </c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>
        <v>374</v>
      </c>
      <c r="Q753" s="3"/>
      <c r="R753" s="3">
        <v>149</v>
      </c>
      <c r="S753" s="3">
        <v>94</v>
      </c>
      <c r="T753" s="3"/>
      <c r="U753" s="3"/>
      <c r="V753" s="3"/>
      <c r="W753" s="3"/>
      <c r="X753" s="3"/>
      <c r="Y753" s="3"/>
      <c r="Z753" s="3"/>
      <c r="AA753" s="2">
        <f t="shared" si="17"/>
        <v>1000</v>
      </c>
    </row>
    <row r="754" spans="1:27" x14ac:dyDescent="0.3">
      <c r="A754" s="36" t="s">
        <v>1680</v>
      </c>
      <c r="B754" s="3">
        <v>366</v>
      </c>
      <c r="C754" s="3"/>
      <c r="D754" s="3"/>
      <c r="E754" s="3">
        <v>40</v>
      </c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>
        <v>396</v>
      </c>
      <c r="Q754" s="3"/>
      <c r="R754" s="3">
        <v>158</v>
      </c>
      <c r="S754" s="3">
        <v>40</v>
      </c>
      <c r="T754" s="3"/>
      <c r="U754" s="3"/>
      <c r="V754" s="3"/>
      <c r="W754" s="3"/>
      <c r="X754" s="3"/>
      <c r="Y754" s="3"/>
      <c r="Z754" s="3"/>
      <c r="AA754" s="2">
        <f t="shared" si="17"/>
        <v>1000</v>
      </c>
    </row>
    <row r="755" spans="1:27" x14ac:dyDescent="0.3">
      <c r="A755" s="36" t="s">
        <v>1681</v>
      </c>
      <c r="B755" s="3">
        <v>377</v>
      </c>
      <c r="C755" s="3">
        <v>57</v>
      </c>
      <c r="D755" s="3"/>
      <c r="E755" s="3">
        <v>19</v>
      </c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>
        <v>377</v>
      </c>
      <c r="Q755" s="3"/>
      <c r="R755" s="3">
        <v>170</v>
      </c>
      <c r="S755" s="3"/>
      <c r="T755" s="3"/>
      <c r="U755" s="3"/>
      <c r="V755" s="3"/>
      <c r="W755" s="3"/>
      <c r="X755" s="3"/>
      <c r="Y755" s="3"/>
      <c r="Z755" s="3"/>
      <c r="AA755" s="2">
        <f t="shared" si="17"/>
        <v>1000</v>
      </c>
    </row>
    <row r="756" spans="1:27" x14ac:dyDescent="0.3">
      <c r="A756" s="36" t="s">
        <v>1942</v>
      </c>
      <c r="B756" s="3">
        <v>81</v>
      </c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>
        <v>204</v>
      </c>
      <c r="Q756" s="3"/>
      <c r="R756" s="3"/>
      <c r="S756" s="3">
        <v>715</v>
      </c>
      <c r="T756" s="3"/>
      <c r="U756" s="3"/>
      <c r="V756" s="3"/>
      <c r="W756" s="3"/>
      <c r="X756" s="3"/>
      <c r="Y756" s="3"/>
      <c r="Z756" s="3"/>
      <c r="AA756" s="2">
        <f t="shared" si="17"/>
        <v>1000</v>
      </c>
    </row>
    <row r="757" spans="1:27" x14ac:dyDescent="0.3">
      <c r="A757" s="36" t="s">
        <v>1683</v>
      </c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>
        <v>108</v>
      </c>
      <c r="O757" s="3"/>
      <c r="P757" s="3"/>
      <c r="Q757" s="3">
        <v>263.7</v>
      </c>
      <c r="R757" s="3">
        <v>4.8</v>
      </c>
      <c r="S757" s="3">
        <v>623.5</v>
      </c>
      <c r="T757" s="3"/>
      <c r="U757" s="3"/>
      <c r="V757" s="3"/>
      <c r="W757" s="3"/>
      <c r="X757" s="3"/>
      <c r="Y757" s="3"/>
      <c r="Z757" s="3"/>
      <c r="AA757" s="2">
        <f t="shared" si="15"/>
        <v>1000</v>
      </c>
    </row>
    <row r="758" spans="1:27" x14ac:dyDescent="0.3">
      <c r="A758" s="36" t="s">
        <v>1684</v>
      </c>
      <c r="B758" s="3">
        <v>133</v>
      </c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>
        <v>365</v>
      </c>
      <c r="R758" s="3">
        <v>3</v>
      </c>
      <c r="S758" s="3">
        <v>499</v>
      </c>
      <c r="T758" s="3"/>
      <c r="U758" s="3"/>
      <c r="V758" s="3"/>
      <c r="W758" s="3"/>
      <c r="X758" s="3"/>
      <c r="Y758" s="3"/>
      <c r="Z758" s="3"/>
      <c r="AA758" s="2">
        <f t="shared" si="15"/>
        <v>1000</v>
      </c>
    </row>
    <row r="759" spans="1:27" x14ac:dyDescent="0.3">
      <c r="A759" s="36" t="s">
        <v>789</v>
      </c>
      <c r="B759" s="3"/>
      <c r="C759" s="3"/>
      <c r="D759" s="3"/>
      <c r="E759" s="3"/>
      <c r="F759" s="3"/>
      <c r="G759" s="3"/>
      <c r="H759" s="3">
        <v>0</v>
      </c>
      <c r="I759" s="3"/>
      <c r="J759" s="3">
        <v>61.6</v>
      </c>
      <c r="K759" s="3"/>
      <c r="L759" s="3"/>
      <c r="M759" s="3"/>
      <c r="N759" s="3"/>
      <c r="O759" s="3"/>
      <c r="P759" s="3"/>
      <c r="Q759" s="3"/>
      <c r="R759" s="3"/>
      <c r="S759" s="3">
        <v>0</v>
      </c>
      <c r="T759" s="3"/>
      <c r="U759" s="3"/>
      <c r="V759" s="3"/>
      <c r="W759" s="3">
        <v>911.6</v>
      </c>
      <c r="X759" s="3">
        <v>27</v>
      </c>
      <c r="Y759" s="3">
        <v>0</v>
      </c>
      <c r="Z759" s="3"/>
      <c r="AA759" s="2">
        <f t="shared" si="15"/>
        <v>1000.2</v>
      </c>
    </row>
    <row r="760" spans="1:27" x14ac:dyDescent="0.3">
      <c r="A760" s="36">
        <v>2416</v>
      </c>
      <c r="B760" s="3">
        <v>166</v>
      </c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>
        <v>441</v>
      </c>
      <c r="Q760" s="3"/>
      <c r="R760" s="3"/>
      <c r="S760" s="3">
        <v>393</v>
      </c>
      <c r="T760" s="3"/>
      <c r="U760" s="3"/>
      <c r="V760" s="3"/>
      <c r="W760" s="3"/>
      <c r="X760" s="3"/>
      <c r="Y760" s="3"/>
      <c r="Z760" s="3"/>
      <c r="AA760" s="2">
        <f t="shared" ref="AA760:AA768" si="18">SUBTOTAL(9,B760:Z760)</f>
        <v>1000</v>
      </c>
    </row>
    <row r="761" spans="1:27" x14ac:dyDescent="0.3">
      <c r="A761" s="36">
        <v>2417</v>
      </c>
      <c r="B761" s="3">
        <v>217</v>
      </c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>
        <v>544</v>
      </c>
      <c r="Q761" s="3"/>
      <c r="R761" s="3">
        <v>6</v>
      </c>
      <c r="S761" s="3">
        <v>233</v>
      </c>
      <c r="T761" s="3"/>
      <c r="U761" s="3"/>
      <c r="V761" s="3"/>
      <c r="W761" s="3"/>
      <c r="X761" s="3"/>
      <c r="Y761" s="3"/>
      <c r="Z761" s="3"/>
      <c r="AA761" s="2">
        <f t="shared" si="18"/>
        <v>1000</v>
      </c>
    </row>
    <row r="762" spans="1:27" x14ac:dyDescent="0.3">
      <c r="A762" s="36">
        <v>2418</v>
      </c>
      <c r="B762" s="3">
        <v>286</v>
      </c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>
        <v>714</v>
      </c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2">
        <f t="shared" si="18"/>
        <v>1000</v>
      </c>
    </row>
    <row r="763" spans="1:27" x14ac:dyDescent="0.3">
      <c r="A763" s="36">
        <v>2419</v>
      </c>
      <c r="B763" s="3">
        <v>146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>
        <v>687</v>
      </c>
      <c r="Q763" s="3"/>
      <c r="R763" s="3">
        <v>30</v>
      </c>
      <c r="S763" s="3">
        <v>137</v>
      </c>
      <c r="T763" s="3"/>
      <c r="U763" s="3"/>
      <c r="V763" s="3"/>
      <c r="W763" s="3"/>
      <c r="X763" s="3"/>
      <c r="Y763" s="3"/>
      <c r="Z763" s="3"/>
      <c r="AA763" s="2">
        <f t="shared" si="18"/>
        <v>1000</v>
      </c>
    </row>
    <row r="764" spans="1:27" x14ac:dyDescent="0.3">
      <c r="A764" s="36">
        <v>2420</v>
      </c>
      <c r="B764" s="3">
        <v>272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>
        <v>16</v>
      </c>
      <c r="N764" s="3"/>
      <c r="O764" s="3"/>
      <c r="P764" s="3">
        <v>202</v>
      </c>
      <c r="Q764" s="3"/>
      <c r="R764" s="3"/>
      <c r="S764" s="3">
        <v>329</v>
      </c>
      <c r="T764" s="3"/>
      <c r="U764" s="3"/>
      <c r="V764" s="3"/>
      <c r="W764" s="3"/>
      <c r="X764" s="3">
        <v>181</v>
      </c>
      <c r="Y764" s="3"/>
      <c r="Z764" s="3"/>
      <c r="AA764" s="2">
        <f t="shared" si="18"/>
        <v>1000</v>
      </c>
    </row>
    <row r="765" spans="1:27" x14ac:dyDescent="0.3">
      <c r="A765" s="36">
        <v>2421</v>
      </c>
      <c r="B765" s="3">
        <v>773</v>
      </c>
      <c r="C765" s="3"/>
      <c r="D765" s="3"/>
      <c r="E765" s="3">
        <v>3</v>
      </c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>
        <v>174</v>
      </c>
      <c r="Q765" s="3"/>
      <c r="R765" s="3"/>
      <c r="S765" s="3"/>
      <c r="T765" s="3"/>
      <c r="U765" s="3"/>
      <c r="V765" s="3"/>
      <c r="W765" s="3"/>
      <c r="X765" s="3">
        <v>50</v>
      </c>
      <c r="Y765" s="3"/>
      <c r="Z765" s="3"/>
      <c r="AA765" s="2">
        <f t="shared" si="18"/>
        <v>1000</v>
      </c>
    </row>
    <row r="766" spans="1:27" x14ac:dyDescent="0.3">
      <c r="A766" s="36">
        <v>2422</v>
      </c>
      <c r="B766" s="3">
        <v>631</v>
      </c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>
        <v>369</v>
      </c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2">
        <f t="shared" si="18"/>
        <v>1000</v>
      </c>
    </row>
    <row r="767" spans="1:27" x14ac:dyDescent="0.3">
      <c r="A767" s="36">
        <v>2423</v>
      </c>
      <c r="B767" s="3">
        <v>513</v>
      </c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>
        <v>354</v>
      </c>
      <c r="Q767" s="3"/>
      <c r="R767" s="3"/>
      <c r="S767" s="3">
        <v>17</v>
      </c>
      <c r="T767" s="3"/>
      <c r="U767" s="3"/>
      <c r="V767" s="3"/>
      <c r="W767" s="3"/>
      <c r="X767" s="3">
        <v>116</v>
      </c>
      <c r="Y767" s="3"/>
      <c r="Z767" s="3"/>
      <c r="AA767" s="2">
        <f t="shared" si="18"/>
        <v>1000</v>
      </c>
    </row>
    <row r="768" spans="1:27" x14ac:dyDescent="0.3">
      <c r="A768" s="36">
        <v>2424</v>
      </c>
      <c r="B768" s="3">
        <v>771</v>
      </c>
      <c r="C768" s="3"/>
      <c r="D768" s="3"/>
      <c r="E768" s="3">
        <v>13</v>
      </c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>
        <v>216</v>
      </c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2">
        <f t="shared" si="18"/>
        <v>1000</v>
      </c>
    </row>
    <row r="769" spans="1:27" x14ac:dyDescent="0.3">
      <c r="A769" s="36" t="s">
        <v>790</v>
      </c>
      <c r="B769" s="3"/>
      <c r="C769" s="3"/>
      <c r="D769" s="3"/>
      <c r="E769" s="3"/>
      <c r="F769" s="3"/>
      <c r="G769" s="3">
        <v>0</v>
      </c>
      <c r="H769" s="3">
        <v>0</v>
      </c>
      <c r="I769" s="3"/>
      <c r="J769" s="3">
        <v>62.1</v>
      </c>
      <c r="K769" s="3"/>
      <c r="L769" s="3"/>
      <c r="M769" s="3"/>
      <c r="N769" s="3"/>
      <c r="O769" s="3"/>
      <c r="P769" s="3"/>
      <c r="Q769" s="3"/>
      <c r="R769" s="3">
        <v>11.4</v>
      </c>
      <c r="S769" s="3"/>
      <c r="T769" s="3"/>
      <c r="U769" s="3"/>
      <c r="V769" s="3"/>
      <c r="W769" s="3">
        <v>918.6</v>
      </c>
      <c r="X769" s="3">
        <v>7.8</v>
      </c>
      <c r="Y769" s="3">
        <v>0</v>
      </c>
      <c r="Z769" s="3"/>
      <c r="AA769" s="2">
        <f t="shared" si="15"/>
        <v>999.9</v>
      </c>
    </row>
    <row r="770" spans="1:27" x14ac:dyDescent="0.3">
      <c r="A770" s="36" t="s">
        <v>791</v>
      </c>
      <c r="B770" s="3"/>
      <c r="C770" s="3">
        <v>194</v>
      </c>
      <c r="D770" s="3"/>
      <c r="E770" s="3">
        <v>258</v>
      </c>
      <c r="F770" s="3"/>
      <c r="G770" s="3"/>
      <c r="H770" s="3"/>
      <c r="I770" s="3">
        <v>25</v>
      </c>
      <c r="J770" s="3"/>
      <c r="K770" s="3"/>
      <c r="L770" s="3"/>
      <c r="M770" s="3"/>
      <c r="N770" s="3"/>
      <c r="O770" s="3"/>
      <c r="P770" s="3"/>
      <c r="Q770" s="3"/>
      <c r="R770" s="3">
        <v>8</v>
      </c>
      <c r="S770" s="3">
        <v>515</v>
      </c>
      <c r="T770" s="3"/>
      <c r="U770" s="3"/>
      <c r="V770" s="3"/>
      <c r="W770" s="3"/>
      <c r="X770" s="3"/>
      <c r="Y770" s="3"/>
      <c r="Z770" s="3"/>
      <c r="AA770" s="2">
        <f t="shared" si="15"/>
        <v>1000</v>
      </c>
    </row>
    <row r="771" spans="1:27" x14ac:dyDescent="0.3">
      <c r="A771" s="36" t="s">
        <v>792</v>
      </c>
      <c r="B771" s="3"/>
      <c r="C771" s="3">
        <v>45</v>
      </c>
      <c r="D771" s="3"/>
      <c r="E771" s="3">
        <v>668</v>
      </c>
      <c r="F771" s="3"/>
      <c r="G771" s="3"/>
      <c r="H771" s="3"/>
      <c r="I771" s="3">
        <v>48</v>
      </c>
      <c r="J771" s="3"/>
      <c r="K771" s="3"/>
      <c r="L771" s="3"/>
      <c r="M771" s="3"/>
      <c r="N771" s="3"/>
      <c r="O771" s="3"/>
      <c r="P771" s="3"/>
      <c r="Q771" s="3"/>
      <c r="R771" s="3">
        <v>13</v>
      </c>
      <c r="S771" s="3">
        <v>226</v>
      </c>
      <c r="T771" s="3"/>
      <c r="U771" s="3"/>
      <c r="V771" s="3"/>
      <c r="W771" s="3"/>
      <c r="X771" s="3"/>
      <c r="Y771" s="3"/>
      <c r="Z771" s="3"/>
      <c r="AA771" s="2">
        <f t="shared" si="15"/>
        <v>1000</v>
      </c>
    </row>
    <row r="772" spans="1:27" x14ac:dyDescent="0.3">
      <c r="A772" s="36" t="s">
        <v>1697</v>
      </c>
      <c r="B772" s="3"/>
      <c r="C772" s="3"/>
      <c r="D772" s="3">
        <v>225</v>
      </c>
      <c r="E772" s="3">
        <v>172.6</v>
      </c>
      <c r="F772" s="3">
        <v>39.700000000000003</v>
      </c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>
        <v>8</v>
      </c>
      <c r="S772" s="3">
        <v>554.70000000000005</v>
      </c>
      <c r="T772" s="3"/>
      <c r="U772" s="3"/>
      <c r="V772" s="3"/>
      <c r="W772" s="3"/>
      <c r="X772" s="3"/>
      <c r="Y772" s="3"/>
      <c r="Z772" s="3"/>
      <c r="AA772" s="2">
        <f t="shared" si="15"/>
        <v>1000</v>
      </c>
    </row>
    <row r="773" spans="1:27" x14ac:dyDescent="0.3">
      <c r="A773" s="36" t="s">
        <v>793</v>
      </c>
      <c r="B773" s="3"/>
      <c r="C773" s="3"/>
      <c r="D773" s="3"/>
      <c r="E773" s="3"/>
      <c r="F773" s="3"/>
      <c r="G773" s="3"/>
      <c r="H773" s="3">
        <v>78.5</v>
      </c>
      <c r="I773" s="3"/>
      <c r="J773" s="3">
        <v>10.3</v>
      </c>
      <c r="K773" s="3"/>
      <c r="L773" s="3"/>
      <c r="M773" s="3"/>
      <c r="N773" s="3"/>
      <c r="O773" s="3"/>
      <c r="P773" s="3"/>
      <c r="Q773" s="3"/>
      <c r="R773" s="3">
        <v>3.5</v>
      </c>
      <c r="S773" s="3">
        <v>907.9</v>
      </c>
      <c r="T773" s="3"/>
      <c r="U773" s="3"/>
      <c r="V773" s="3"/>
      <c r="W773" s="3"/>
      <c r="X773" s="3"/>
      <c r="Y773" s="3">
        <v>0</v>
      </c>
      <c r="Z773" s="3">
        <v>0</v>
      </c>
      <c r="AA773" s="2">
        <f t="shared" si="15"/>
        <v>1000.1999999999999</v>
      </c>
    </row>
    <row r="774" spans="1:27" x14ac:dyDescent="0.3">
      <c r="A774" s="36" t="s">
        <v>794</v>
      </c>
      <c r="B774" s="3"/>
      <c r="C774" s="3"/>
      <c r="D774" s="3"/>
      <c r="E774" s="3"/>
      <c r="F774" s="3"/>
      <c r="G774" s="3"/>
      <c r="H774" s="3">
        <v>62</v>
      </c>
      <c r="I774" s="3"/>
      <c r="J774" s="3">
        <v>21</v>
      </c>
      <c r="K774" s="3"/>
      <c r="L774" s="3"/>
      <c r="M774" s="3"/>
      <c r="N774" s="3"/>
      <c r="O774" s="3"/>
      <c r="P774" s="3"/>
      <c r="Q774" s="3"/>
      <c r="R774" s="3"/>
      <c r="S774" s="3">
        <v>917</v>
      </c>
      <c r="T774" s="3"/>
      <c r="U774" s="3"/>
      <c r="V774" s="3"/>
      <c r="W774" s="3"/>
      <c r="X774" s="3"/>
      <c r="Y774" s="3"/>
      <c r="Z774" s="3"/>
      <c r="AA774" s="2">
        <f t="shared" si="15"/>
        <v>1000</v>
      </c>
    </row>
    <row r="775" spans="1:27" x14ac:dyDescent="0.3">
      <c r="A775" s="36" t="s">
        <v>795</v>
      </c>
      <c r="B775" s="3"/>
      <c r="C775" s="3"/>
      <c r="D775" s="3"/>
      <c r="E775" s="3"/>
      <c r="F775" s="3"/>
      <c r="G775" s="3"/>
      <c r="H775" s="3">
        <v>78</v>
      </c>
      <c r="I775" s="3"/>
      <c r="J775" s="3">
        <v>32</v>
      </c>
      <c r="K775" s="3"/>
      <c r="L775" s="3"/>
      <c r="M775" s="3"/>
      <c r="N775" s="3"/>
      <c r="O775" s="3"/>
      <c r="P775" s="3"/>
      <c r="Q775" s="3"/>
      <c r="R775" s="3"/>
      <c r="S775" s="3">
        <v>890</v>
      </c>
      <c r="T775" s="3"/>
      <c r="U775" s="3"/>
      <c r="V775" s="3"/>
      <c r="W775" s="3"/>
      <c r="X775" s="3"/>
      <c r="Y775" s="3"/>
      <c r="Z775" s="3"/>
      <c r="AA775" s="2">
        <f t="shared" si="15"/>
        <v>1000</v>
      </c>
    </row>
    <row r="776" spans="1:27" x14ac:dyDescent="0.3">
      <c r="A776" s="36" t="s">
        <v>796</v>
      </c>
      <c r="B776" s="3"/>
      <c r="C776" s="3"/>
      <c r="D776" s="3"/>
      <c r="E776" s="3"/>
      <c r="F776" s="3"/>
      <c r="G776" s="3"/>
      <c r="H776" s="3">
        <v>179.8</v>
      </c>
      <c r="I776" s="3"/>
      <c r="J776" s="3">
        <v>15.2</v>
      </c>
      <c r="K776" s="3"/>
      <c r="L776" s="3"/>
      <c r="M776" s="3"/>
      <c r="N776" s="3"/>
      <c r="O776" s="3"/>
      <c r="P776" s="3"/>
      <c r="Q776" s="3"/>
      <c r="R776" s="3"/>
      <c r="S776" s="3">
        <v>759.5</v>
      </c>
      <c r="T776" s="3"/>
      <c r="U776" s="3"/>
      <c r="V776" s="3"/>
      <c r="W776" s="3">
        <v>45.6</v>
      </c>
      <c r="X776" s="3"/>
      <c r="Y776" s="3"/>
      <c r="Z776" s="3">
        <v>0</v>
      </c>
      <c r="AA776" s="2">
        <f t="shared" si="15"/>
        <v>1000.1</v>
      </c>
    </row>
    <row r="777" spans="1:27" x14ac:dyDescent="0.3">
      <c r="A777" s="36" t="s">
        <v>797</v>
      </c>
      <c r="B777" s="3"/>
      <c r="C777" s="3"/>
      <c r="D777" s="3"/>
      <c r="E777" s="3"/>
      <c r="F777" s="3"/>
      <c r="G777" s="3"/>
      <c r="H777" s="3">
        <v>200</v>
      </c>
      <c r="I777" s="3"/>
      <c r="J777" s="3">
        <v>50</v>
      </c>
      <c r="K777" s="3"/>
      <c r="L777" s="3"/>
      <c r="M777" s="3"/>
      <c r="N777" s="3"/>
      <c r="O777" s="3"/>
      <c r="P777" s="3"/>
      <c r="Q777" s="3"/>
      <c r="R777" s="3"/>
      <c r="S777" s="3">
        <v>750</v>
      </c>
      <c r="T777" s="3"/>
      <c r="U777" s="3"/>
      <c r="V777" s="3"/>
      <c r="W777" s="3"/>
      <c r="X777" s="3"/>
      <c r="Y777" s="3"/>
      <c r="Z777" s="3"/>
      <c r="AA777" s="2">
        <f t="shared" si="15"/>
        <v>1000</v>
      </c>
    </row>
    <row r="778" spans="1:27" x14ac:dyDescent="0.3">
      <c r="A778" s="36" t="s">
        <v>798</v>
      </c>
      <c r="B778" s="3"/>
      <c r="C778" s="3"/>
      <c r="D778" s="3"/>
      <c r="E778" s="3"/>
      <c r="F778" s="3"/>
      <c r="G778" s="3"/>
      <c r="H778" s="3">
        <v>171</v>
      </c>
      <c r="I778" s="3"/>
      <c r="J778" s="3">
        <v>98</v>
      </c>
      <c r="K778" s="3"/>
      <c r="L778" s="3"/>
      <c r="M778" s="3"/>
      <c r="N778" s="3"/>
      <c r="O778" s="3"/>
      <c r="P778" s="3"/>
      <c r="Q778" s="3"/>
      <c r="R778" s="3"/>
      <c r="S778" s="3">
        <v>731</v>
      </c>
      <c r="T778" s="3"/>
      <c r="U778" s="3"/>
      <c r="V778" s="3"/>
      <c r="W778" s="3"/>
      <c r="X778" s="3"/>
      <c r="Y778" s="3"/>
      <c r="Z778" s="3"/>
      <c r="AA778" s="2">
        <f t="shared" si="15"/>
        <v>1000</v>
      </c>
    </row>
    <row r="779" spans="1:27" x14ac:dyDescent="0.3">
      <c r="A779" s="36" t="s">
        <v>799</v>
      </c>
      <c r="B779" s="3"/>
      <c r="C779" s="3"/>
      <c r="D779" s="3"/>
      <c r="E779" s="3"/>
      <c r="F779" s="3"/>
      <c r="G779" s="3"/>
      <c r="H779" s="3"/>
      <c r="I779" s="3"/>
      <c r="J779" s="3">
        <v>56.9</v>
      </c>
      <c r="K779" s="3">
        <v>155.30000000000001</v>
      </c>
      <c r="L779" s="3"/>
      <c r="M779" s="3"/>
      <c r="N779" s="3"/>
      <c r="O779" s="3"/>
      <c r="P779" s="3"/>
      <c r="Q779" s="3"/>
      <c r="R779" s="3"/>
      <c r="S779" s="3">
        <v>30.3</v>
      </c>
      <c r="T779" s="3"/>
      <c r="U779" s="3"/>
      <c r="V779" s="3"/>
      <c r="W779" s="3">
        <v>757.6</v>
      </c>
      <c r="X779" s="3"/>
      <c r="Y779" s="3">
        <v>0</v>
      </c>
      <c r="Z779" s="3">
        <v>0</v>
      </c>
      <c r="AA779" s="2">
        <f t="shared" si="15"/>
        <v>1000.1</v>
      </c>
    </row>
    <row r="780" spans="1:27" x14ac:dyDescent="0.3">
      <c r="A780" s="36" t="s">
        <v>800</v>
      </c>
      <c r="B780" s="3"/>
      <c r="C780" s="3"/>
      <c r="D780" s="3"/>
      <c r="E780" s="3"/>
      <c r="F780" s="3"/>
      <c r="G780" s="3"/>
      <c r="H780" s="3">
        <v>508</v>
      </c>
      <c r="I780" s="3"/>
      <c r="J780" s="3">
        <v>129</v>
      </c>
      <c r="K780" s="3"/>
      <c r="L780" s="3"/>
      <c r="M780" s="3"/>
      <c r="N780" s="3"/>
      <c r="O780" s="3"/>
      <c r="P780" s="3"/>
      <c r="Q780" s="3"/>
      <c r="R780" s="3"/>
      <c r="S780" s="3">
        <v>363</v>
      </c>
      <c r="T780" s="3"/>
      <c r="U780" s="3"/>
      <c r="V780" s="3"/>
      <c r="W780" s="3"/>
      <c r="X780" s="3"/>
      <c r="Y780" s="3"/>
      <c r="Z780" s="3"/>
      <c r="AA780" s="2">
        <f t="shared" si="15"/>
        <v>1000</v>
      </c>
    </row>
    <row r="781" spans="1:27" x14ac:dyDescent="0.3">
      <c r="A781" s="36" t="s">
        <v>801</v>
      </c>
      <c r="B781" s="3"/>
      <c r="C781" s="3"/>
      <c r="D781" s="3"/>
      <c r="E781" s="3"/>
      <c r="F781" s="3"/>
      <c r="G781" s="3"/>
      <c r="H781" s="3"/>
      <c r="I781" s="3"/>
      <c r="J781" s="3">
        <v>110.7</v>
      </c>
      <c r="K781" s="3">
        <v>151.30000000000001</v>
      </c>
      <c r="L781" s="3"/>
      <c r="M781" s="3"/>
      <c r="N781" s="3"/>
      <c r="O781" s="3"/>
      <c r="P781" s="3"/>
      <c r="Q781" s="3"/>
      <c r="R781" s="3"/>
      <c r="S781" s="3">
        <v>0</v>
      </c>
      <c r="T781" s="3"/>
      <c r="U781" s="3"/>
      <c r="V781" s="3"/>
      <c r="W781" s="3">
        <v>738</v>
      </c>
      <c r="X781" s="3"/>
      <c r="Y781" s="3">
        <v>0</v>
      </c>
      <c r="Z781" s="3"/>
      <c r="AA781" s="2">
        <f t="shared" si="15"/>
        <v>1000</v>
      </c>
    </row>
    <row r="782" spans="1:27" x14ac:dyDescent="0.3">
      <c r="A782" s="36" t="s">
        <v>802</v>
      </c>
      <c r="B782" s="3"/>
      <c r="C782" s="3"/>
      <c r="D782" s="3"/>
      <c r="E782" s="3"/>
      <c r="F782" s="3"/>
      <c r="G782" s="3"/>
      <c r="H782" s="3">
        <v>396.4</v>
      </c>
      <c r="I782" s="3"/>
      <c r="J782" s="3">
        <v>450.5</v>
      </c>
      <c r="K782" s="3">
        <v>0</v>
      </c>
      <c r="L782" s="3"/>
      <c r="M782" s="3"/>
      <c r="N782" s="3"/>
      <c r="O782" s="3"/>
      <c r="P782" s="3"/>
      <c r="Q782" s="3"/>
      <c r="R782" s="3"/>
      <c r="S782" s="3">
        <v>38.299999999999997</v>
      </c>
      <c r="T782" s="3"/>
      <c r="U782" s="3"/>
      <c r="V782" s="3"/>
      <c r="W782" s="3">
        <v>114.9</v>
      </c>
      <c r="X782" s="3"/>
      <c r="Y782" s="3">
        <v>0</v>
      </c>
      <c r="Z782" s="3">
        <v>0</v>
      </c>
      <c r="AA782" s="2">
        <f t="shared" si="15"/>
        <v>1000.0999999999999</v>
      </c>
    </row>
    <row r="783" spans="1:27" x14ac:dyDescent="0.3">
      <c r="A783" s="36" t="s">
        <v>1748</v>
      </c>
      <c r="B783" s="3"/>
      <c r="C783" s="3"/>
      <c r="D783" s="3"/>
      <c r="E783" s="3"/>
      <c r="F783" s="3"/>
      <c r="G783" s="3"/>
      <c r="H783" s="3">
        <v>885</v>
      </c>
      <c r="I783" s="3"/>
      <c r="J783" s="3">
        <v>44.3</v>
      </c>
      <c r="K783" s="3">
        <v>70.8</v>
      </c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2">
        <f t="shared" si="15"/>
        <v>1000.0999999999999</v>
      </c>
    </row>
    <row r="784" spans="1:27" x14ac:dyDescent="0.3">
      <c r="A784" s="36" t="s">
        <v>1749</v>
      </c>
      <c r="B784" s="3"/>
      <c r="C784" s="3"/>
      <c r="D784" s="3"/>
      <c r="E784" s="3"/>
      <c r="F784" s="3"/>
      <c r="G784" s="3"/>
      <c r="H784" s="3">
        <v>796</v>
      </c>
      <c r="I784" s="3"/>
      <c r="J784" s="3">
        <v>67.400000000000006</v>
      </c>
      <c r="K784" s="3">
        <v>124.6</v>
      </c>
      <c r="L784" s="3"/>
      <c r="M784" s="3"/>
      <c r="N784" s="3"/>
      <c r="O784" s="3"/>
      <c r="P784" s="3"/>
      <c r="Q784" s="3"/>
      <c r="R784" s="3">
        <v>12</v>
      </c>
      <c r="S784" s="3"/>
      <c r="T784" s="3"/>
      <c r="U784" s="3"/>
      <c r="V784" s="3"/>
      <c r="W784" s="3"/>
      <c r="X784" s="3"/>
      <c r="Y784" s="3"/>
      <c r="Z784" s="3"/>
      <c r="AA784" s="2">
        <f t="shared" si="15"/>
        <v>1000</v>
      </c>
    </row>
    <row r="785" spans="1:27" x14ac:dyDescent="0.3">
      <c r="A785" s="36" t="s">
        <v>1750</v>
      </c>
      <c r="B785" s="3"/>
      <c r="C785" s="3"/>
      <c r="D785" s="3"/>
      <c r="E785" s="3"/>
      <c r="F785" s="3"/>
      <c r="G785" s="3"/>
      <c r="H785" s="3"/>
      <c r="I785" s="3"/>
      <c r="J785" s="3">
        <v>637</v>
      </c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>
        <v>363</v>
      </c>
      <c r="X785" s="3"/>
      <c r="Y785" s="3"/>
      <c r="Z785" s="3"/>
      <c r="AA785" s="2">
        <f t="shared" si="15"/>
        <v>1000</v>
      </c>
    </row>
    <row r="786" spans="1:27" x14ac:dyDescent="0.3">
      <c r="A786" s="36" t="s">
        <v>1751</v>
      </c>
      <c r="B786" s="3"/>
      <c r="C786" s="3"/>
      <c r="D786" s="3"/>
      <c r="E786" s="3"/>
      <c r="F786" s="3"/>
      <c r="G786" s="3"/>
      <c r="H786" s="3"/>
      <c r="I786" s="3"/>
      <c r="J786" s="3">
        <v>231.8</v>
      </c>
      <c r="K786" s="3">
        <v>89.4</v>
      </c>
      <c r="L786" s="3"/>
      <c r="M786" s="3"/>
      <c r="N786" s="3"/>
      <c r="O786" s="3"/>
      <c r="P786" s="3"/>
      <c r="Q786" s="3"/>
      <c r="R786" s="3">
        <v>8.3000000000000007</v>
      </c>
      <c r="S786" s="3"/>
      <c r="T786" s="3"/>
      <c r="U786" s="3"/>
      <c r="V786" s="3"/>
      <c r="W786" s="3">
        <v>670.5</v>
      </c>
      <c r="X786" s="3"/>
      <c r="Y786" s="3"/>
      <c r="Z786" s="3"/>
      <c r="AA786" s="2">
        <f t="shared" si="15"/>
        <v>1000</v>
      </c>
    </row>
    <row r="787" spans="1:27" x14ac:dyDescent="0.3">
      <c r="A787" s="36" t="s">
        <v>1752</v>
      </c>
      <c r="B787" s="3"/>
      <c r="C787" s="3"/>
      <c r="D787" s="3"/>
      <c r="E787" s="3"/>
      <c r="F787" s="3"/>
      <c r="G787" s="3"/>
      <c r="H787" s="3"/>
      <c r="I787" s="3"/>
      <c r="J787" s="3">
        <v>232</v>
      </c>
      <c r="K787" s="3">
        <v>89.3</v>
      </c>
      <c r="L787" s="3"/>
      <c r="M787" s="3"/>
      <c r="N787" s="3"/>
      <c r="O787" s="3"/>
      <c r="P787" s="3"/>
      <c r="Q787" s="3"/>
      <c r="R787" s="3">
        <v>16.5</v>
      </c>
      <c r="S787" s="3"/>
      <c r="T787" s="3"/>
      <c r="U787" s="3"/>
      <c r="V787" s="3"/>
      <c r="W787" s="3">
        <v>662.2</v>
      </c>
      <c r="X787" s="3"/>
      <c r="Y787" s="3"/>
      <c r="Z787" s="3"/>
      <c r="AA787" s="2">
        <f t="shared" si="15"/>
        <v>1000</v>
      </c>
    </row>
    <row r="788" spans="1:27" x14ac:dyDescent="0.3">
      <c r="A788" s="36" t="s">
        <v>1753</v>
      </c>
      <c r="B788" s="3"/>
      <c r="C788" s="3"/>
      <c r="D788" s="3"/>
      <c r="E788" s="3"/>
      <c r="F788" s="3"/>
      <c r="G788" s="3">
        <v>114.7</v>
      </c>
      <c r="H788" s="3"/>
      <c r="I788" s="3"/>
      <c r="J788" s="3">
        <v>581.4</v>
      </c>
      <c r="K788" s="3"/>
      <c r="L788" s="3"/>
      <c r="M788" s="3"/>
      <c r="N788" s="3"/>
      <c r="O788" s="3"/>
      <c r="P788" s="3"/>
      <c r="Q788" s="3"/>
      <c r="R788" s="3">
        <v>10.5</v>
      </c>
      <c r="S788" s="3"/>
      <c r="T788" s="3"/>
      <c r="U788" s="3"/>
      <c r="V788" s="3"/>
      <c r="W788" s="3">
        <v>293.39999999999998</v>
      </c>
      <c r="X788" s="3"/>
      <c r="Y788" s="3"/>
      <c r="Z788" s="3"/>
      <c r="AA788" s="2">
        <f t="shared" si="15"/>
        <v>1000</v>
      </c>
    </row>
    <row r="789" spans="1:27" x14ac:dyDescent="0.3">
      <c r="A789" s="36" t="s">
        <v>803</v>
      </c>
      <c r="B789" s="3"/>
      <c r="C789" s="3"/>
      <c r="D789" s="3"/>
      <c r="E789" s="3"/>
      <c r="F789" s="3"/>
      <c r="G789" s="3">
        <v>219</v>
      </c>
      <c r="H789" s="3">
        <v>469</v>
      </c>
      <c r="I789" s="3"/>
      <c r="J789" s="3">
        <v>312</v>
      </c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2">
        <f t="shared" si="15"/>
        <v>1000</v>
      </c>
    </row>
    <row r="790" spans="1:27" x14ac:dyDescent="0.3">
      <c r="A790" s="36" t="s">
        <v>1754</v>
      </c>
      <c r="B790" s="3"/>
      <c r="C790" s="3"/>
      <c r="D790" s="3"/>
      <c r="E790" s="3"/>
      <c r="F790" s="3"/>
      <c r="G790" s="3"/>
      <c r="H790" s="3"/>
      <c r="I790" s="3"/>
      <c r="J790" s="3">
        <v>232</v>
      </c>
      <c r="K790" s="3">
        <v>89.5</v>
      </c>
      <c r="L790" s="3"/>
      <c r="M790" s="3"/>
      <c r="N790" s="3"/>
      <c r="O790" s="3"/>
      <c r="P790" s="3"/>
      <c r="Q790" s="3"/>
      <c r="R790" s="3">
        <v>17.5</v>
      </c>
      <c r="S790" s="3"/>
      <c r="T790" s="3"/>
      <c r="U790" s="3"/>
      <c r="V790" s="3"/>
      <c r="W790" s="3">
        <v>661</v>
      </c>
      <c r="X790" s="3"/>
      <c r="Y790" s="3"/>
      <c r="Z790" s="3"/>
      <c r="AA790" s="2">
        <f t="shared" si="15"/>
        <v>1000</v>
      </c>
    </row>
    <row r="791" spans="1:27" x14ac:dyDescent="0.3">
      <c r="A791" s="36" t="s">
        <v>1755</v>
      </c>
      <c r="B791" s="3"/>
      <c r="C791" s="3"/>
      <c r="D791" s="3"/>
      <c r="E791" s="3"/>
      <c r="F791" s="3"/>
      <c r="G791" s="3"/>
      <c r="H791" s="3"/>
      <c r="I791" s="3"/>
      <c r="J791" s="3">
        <v>235</v>
      </c>
      <c r="K791" s="3">
        <v>90</v>
      </c>
      <c r="L791" s="3"/>
      <c r="M791" s="3"/>
      <c r="N791" s="3"/>
      <c r="O791" s="3"/>
      <c r="P791" s="3"/>
      <c r="Q791" s="3"/>
      <c r="R791" s="3">
        <v>18</v>
      </c>
      <c r="S791" s="3"/>
      <c r="T791" s="3"/>
      <c r="U791" s="3"/>
      <c r="V791" s="3"/>
      <c r="W791" s="3">
        <v>657</v>
      </c>
      <c r="X791" s="3"/>
      <c r="Y791" s="3"/>
      <c r="Z791" s="3"/>
      <c r="AA791" s="2">
        <f t="shared" si="15"/>
        <v>1000</v>
      </c>
    </row>
    <row r="792" spans="1:27" x14ac:dyDescent="0.3">
      <c r="A792" s="36" t="s">
        <v>804</v>
      </c>
      <c r="B792" s="3"/>
      <c r="C792" s="3"/>
      <c r="D792" s="3"/>
      <c r="E792" s="3"/>
      <c r="F792" s="3"/>
      <c r="G792" s="3"/>
      <c r="H792" s="3"/>
      <c r="I792" s="3"/>
      <c r="J792" s="3">
        <v>31</v>
      </c>
      <c r="K792" s="3">
        <v>31</v>
      </c>
      <c r="L792" s="3"/>
      <c r="M792" s="3"/>
      <c r="N792" s="3"/>
      <c r="O792" s="3"/>
      <c r="P792" s="3"/>
      <c r="Q792" s="3"/>
      <c r="R792" s="3"/>
      <c r="S792" s="3">
        <v>938</v>
      </c>
      <c r="T792" s="3"/>
      <c r="U792" s="3"/>
      <c r="V792" s="3"/>
      <c r="W792" s="3"/>
      <c r="X792" s="3"/>
      <c r="Y792" s="3"/>
      <c r="Z792" s="3"/>
      <c r="AA792" s="2">
        <f t="shared" si="15"/>
        <v>1000</v>
      </c>
    </row>
    <row r="793" spans="1:27" x14ac:dyDescent="0.3">
      <c r="A793" s="36" t="s">
        <v>805</v>
      </c>
      <c r="B793" s="3"/>
      <c r="C793" s="3"/>
      <c r="D793" s="3"/>
      <c r="E793" s="3"/>
      <c r="F793" s="3"/>
      <c r="G793" s="3"/>
      <c r="H793" s="3">
        <v>14</v>
      </c>
      <c r="I793" s="3"/>
      <c r="J793" s="3">
        <v>58</v>
      </c>
      <c r="K793" s="3">
        <v>58</v>
      </c>
      <c r="L793" s="3"/>
      <c r="M793" s="3"/>
      <c r="N793" s="3"/>
      <c r="O793" s="3"/>
      <c r="P793" s="3"/>
      <c r="Q793" s="3"/>
      <c r="R793" s="3"/>
      <c r="S793" s="3">
        <v>870</v>
      </c>
      <c r="T793" s="3"/>
      <c r="U793" s="3"/>
      <c r="V793" s="3"/>
      <c r="W793" s="3"/>
      <c r="X793" s="3"/>
      <c r="Y793" s="3"/>
      <c r="Z793" s="3"/>
      <c r="AA793" s="2">
        <f t="shared" si="15"/>
        <v>1000</v>
      </c>
    </row>
    <row r="794" spans="1:27" x14ac:dyDescent="0.3">
      <c r="A794" s="36" t="s">
        <v>806</v>
      </c>
      <c r="B794" s="3"/>
      <c r="C794" s="3"/>
      <c r="D794" s="3"/>
      <c r="E794" s="3"/>
      <c r="F794" s="3"/>
      <c r="G794" s="3"/>
      <c r="H794" s="3"/>
      <c r="I794" s="3"/>
      <c r="J794" s="3">
        <v>273</v>
      </c>
      <c r="K794" s="3"/>
      <c r="L794" s="3"/>
      <c r="M794" s="3"/>
      <c r="N794" s="3"/>
      <c r="O794" s="3"/>
      <c r="P794" s="3"/>
      <c r="Q794" s="3"/>
      <c r="R794" s="3"/>
      <c r="S794" s="3">
        <v>727</v>
      </c>
      <c r="T794" s="3"/>
      <c r="U794" s="3"/>
      <c r="V794" s="3"/>
      <c r="W794" s="3"/>
      <c r="X794" s="3"/>
      <c r="Y794" s="3"/>
      <c r="Z794" s="3"/>
      <c r="AA794" s="2">
        <f t="shared" si="15"/>
        <v>1000</v>
      </c>
    </row>
    <row r="795" spans="1:27" x14ac:dyDescent="0.3">
      <c r="A795" s="36" t="s">
        <v>807</v>
      </c>
      <c r="B795" s="3"/>
      <c r="C795" s="3"/>
      <c r="D795" s="3"/>
      <c r="E795" s="3"/>
      <c r="F795" s="3"/>
      <c r="G795" s="3"/>
      <c r="H795" s="3"/>
      <c r="I795" s="3"/>
      <c r="J795" s="3">
        <v>429</v>
      </c>
      <c r="K795" s="3"/>
      <c r="L795" s="3"/>
      <c r="M795" s="3"/>
      <c r="N795" s="3"/>
      <c r="O795" s="3"/>
      <c r="P795" s="3"/>
      <c r="Q795" s="3"/>
      <c r="R795" s="3"/>
      <c r="S795" s="3">
        <v>571</v>
      </c>
      <c r="T795" s="3"/>
      <c r="U795" s="3"/>
      <c r="V795" s="3"/>
      <c r="W795" s="3"/>
      <c r="X795" s="3"/>
      <c r="Y795" s="3"/>
      <c r="Z795" s="3"/>
      <c r="AA795" s="2">
        <f t="shared" si="15"/>
        <v>1000</v>
      </c>
    </row>
    <row r="796" spans="1:27" x14ac:dyDescent="0.3">
      <c r="A796" s="36" t="s">
        <v>808</v>
      </c>
      <c r="B796" s="3"/>
      <c r="C796" s="3"/>
      <c r="D796" s="3"/>
      <c r="E796" s="3"/>
      <c r="F796" s="3"/>
      <c r="G796" s="3"/>
      <c r="H796" s="3"/>
      <c r="I796" s="3"/>
      <c r="J796" s="3">
        <v>37</v>
      </c>
      <c r="K796" s="3">
        <v>99</v>
      </c>
      <c r="L796" s="3"/>
      <c r="M796" s="3"/>
      <c r="N796" s="3"/>
      <c r="O796" s="3"/>
      <c r="P796" s="3"/>
      <c r="Q796" s="3"/>
      <c r="R796" s="3"/>
      <c r="S796" s="3">
        <v>864</v>
      </c>
      <c r="T796" s="3"/>
      <c r="U796" s="3"/>
      <c r="V796" s="3"/>
      <c r="W796" s="3"/>
      <c r="X796" s="3"/>
      <c r="Y796" s="3"/>
      <c r="Z796" s="3"/>
      <c r="AA796" s="2">
        <f t="shared" si="15"/>
        <v>1000</v>
      </c>
    </row>
    <row r="797" spans="1:27" x14ac:dyDescent="0.3">
      <c r="A797" s="36" t="s">
        <v>809</v>
      </c>
      <c r="B797" s="3"/>
      <c r="C797" s="3"/>
      <c r="D797" s="3"/>
      <c r="E797" s="3"/>
      <c r="F797" s="3"/>
      <c r="G797" s="3"/>
      <c r="H797" s="3"/>
      <c r="I797" s="3"/>
      <c r="J797" s="3">
        <v>6</v>
      </c>
      <c r="K797" s="3">
        <v>47</v>
      </c>
      <c r="L797" s="3"/>
      <c r="M797" s="3"/>
      <c r="N797" s="3"/>
      <c r="O797" s="3"/>
      <c r="P797" s="3"/>
      <c r="Q797" s="3"/>
      <c r="R797" s="3"/>
      <c r="S797" s="3">
        <v>947</v>
      </c>
      <c r="T797" s="3"/>
      <c r="U797" s="3"/>
      <c r="V797" s="3"/>
      <c r="W797" s="3"/>
      <c r="X797" s="3"/>
      <c r="Y797" s="3"/>
      <c r="Z797" s="3"/>
      <c r="AA797" s="2">
        <f t="shared" si="15"/>
        <v>1000</v>
      </c>
    </row>
    <row r="798" spans="1:27" x14ac:dyDescent="0.3">
      <c r="A798" s="36" t="s">
        <v>810</v>
      </c>
      <c r="B798" s="3"/>
      <c r="C798" s="3"/>
      <c r="D798" s="3"/>
      <c r="E798" s="3"/>
      <c r="F798" s="3"/>
      <c r="G798" s="3"/>
      <c r="H798" s="3"/>
      <c r="I798" s="3"/>
      <c r="J798" s="3"/>
      <c r="K798" s="3">
        <v>62</v>
      </c>
      <c r="L798" s="3"/>
      <c r="M798" s="3"/>
      <c r="N798" s="3"/>
      <c r="O798" s="3"/>
      <c r="P798" s="3"/>
      <c r="Q798" s="3"/>
      <c r="R798" s="3"/>
      <c r="S798" s="3">
        <v>938</v>
      </c>
      <c r="T798" s="3"/>
      <c r="U798" s="3"/>
      <c r="V798" s="3"/>
      <c r="W798" s="3"/>
      <c r="X798" s="3"/>
      <c r="Y798" s="3"/>
      <c r="Z798" s="3"/>
      <c r="AA798" s="2">
        <f t="shared" si="15"/>
        <v>1000</v>
      </c>
    </row>
    <row r="799" spans="1:27" x14ac:dyDescent="0.3">
      <c r="A799" s="36" t="s">
        <v>811</v>
      </c>
      <c r="B799" s="3"/>
      <c r="C799" s="3"/>
      <c r="D799" s="3"/>
      <c r="E799" s="3"/>
      <c r="F799" s="3"/>
      <c r="G799" s="3"/>
      <c r="H799" s="3"/>
      <c r="I799" s="3"/>
      <c r="J799" s="3"/>
      <c r="K799" s="3">
        <v>100</v>
      </c>
      <c r="L799" s="3"/>
      <c r="M799" s="3"/>
      <c r="N799" s="3"/>
      <c r="O799" s="3"/>
      <c r="P799" s="3"/>
      <c r="Q799" s="3"/>
      <c r="R799" s="3"/>
      <c r="S799" s="3">
        <v>900</v>
      </c>
      <c r="T799" s="3"/>
      <c r="U799" s="3"/>
      <c r="V799" s="3"/>
      <c r="W799" s="3"/>
      <c r="X799" s="3"/>
      <c r="Y799" s="3"/>
      <c r="Z799" s="3"/>
      <c r="AA799" s="2">
        <f t="shared" si="15"/>
        <v>1000</v>
      </c>
    </row>
    <row r="800" spans="1:27" x14ac:dyDescent="0.3">
      <c r="A800" s="36" t="s">
        <v>812</v>
      </c>
      <c r="B800" s="3"/>
      <c r="C800" s="3"/>
      <c r="D800" s="3"/>
      <c r="E800" s="3"/>
      <c r="F800" s="3"/>
      <c r="G800" s="3"/>
      <c r="H800" s="3"/>
      <c r="I800" s="3"/>
      <c r="J800" s="3">
        <v>110</v>
      </c>
      <c r="K800" s="3">
        <v>242</v>
      </c>
      <c r="L800" s="3"/>
      <c r="M800" s="3"/>
      <c r="N800" s="3"/>
      <c r="O800" s="3"/>
      <c r="P800" s="3"/>
      <c r="Q800" s="3"/>
      <c r="R800" s="3"/>
      <c r="S800" s="3">
        <v>648</v>
      </c>
      <c r="T800" s="3"/>
      <c r="U800" s="3"/>
      <c r="V800" s="3"/>
      <c r="W800" s="3"/>
      <c r="X800" s="3"/>
      <c r="Y800" s="3"/>
      <c r="Z800" s="3"/>
      <c r="AA800" s="2">
        <f t="shared" si="15"/>
        <v>1000</v>
      </c>
    </row>
    <row r="801" spans="1:27" x14ac:dyDescent="0.3">
      <c r="A801" s="36" t="s">
        <v>813</v>
      </c>
      <c r="B801" s="3"/>
      <c r="C801" s="3"/>
      <c r="D801" s="3"/>
      <c r="E801" s="3"/>
      <c r="F801" s="3"/>
      <c r="G801" s="3"/>
      <c r="H801" s="3"/>
      <c r="I801" s="3"/>
      <c r="J801" s="3">
        <v>18</v>
      </c>
      <c r="K801" s="3">
        <v>135</v>
      </c>
      <c r="L801" s="3"/>
      <c r="M801" s="3"/>
      <c r="N801" s="3"/>
      <c r="O801" s="3"/>
      <c r="P801" s="3"/>
      <c r="Q801" s="3"/>
      <c r="R801" s="3"/>
      <c r="S801" s="3">
        <v>847</v>
      </c>
      <c r="T801" s="3"/>
      <c r="U801" s="3"/>
      <c r="V801" s="3"/>
      <c r="W801" s="3"/>
      <c r="X801" s="3"/>
      <c r="Y801" s="3"/>
      <c r="Z801" s="3"/>
      <c r="AA801" s="2">
        <f t="shared" si="15"/>
        <v>1000</v>
      </c>
    </row>
    <row r="802" spans="1:27" x14ac:dyDescent="0.3">
      <c r="A802" s="36" t="s">
        <v>814</v>
      </c>
      <c r="B802" s="3"/>
      <c r="C802" s="3"/>
      <c r="D802" s="3"/>
      <c r="E802" s="3"/>
      <c r="F802" s="3"/>
      <c r="G802" s="3"/>
      <c r="H802" s="3"/>
      <c r="I802" s="3"/>
      <c r="J802" s="3"/>
      <c r="K802" s="3">
        <v>133</v>
      </c>
      <c r="L802" s="3"/>
      <c r="M802" s="3"/>
      <c r="N802" s="3"/>
      <c r="O802" s="3"/>
      <c r="P802" s="3"/>
      <c r="Q802" s="3"/>
      <c r="R802" s="3"/>
      <c r="S802" s="3">
        <v>867</v>
      </c>
      <c r="T802" s="3"/>
      <c r="U802" s="3"/>
      <c r="V802" s="3"/>
      <c r="W802" s="3"/>
      <c r="X802" s="3"/>
      <c r="Y802" s="3"/>
      <c r="Z802" s="3"/>
      <c r="AA802" s="2">
        <f t="shared" si="15"/>
        <v>1000</v>
      </c>
    </row>
    <row r="803" spans="1:27" x14ac:dyDescent="0.3">
      <c r="A803" s="36" t="s">
        <v>815</v>
      </c>
      <c r="B803" s="3"/>
      <c r="C803" s="3"/>
      <c r="D803" s="3"/>
      <c r="E803" s="3"/>
      <c r="F803" s="3"/>
      <c r="G803" s="3"/>
      <c r="H803" s="3"/>
      <c r="I803" s="3"/>
      <c r="J803" s="3">
        <v>20</v>
      </c>
      <c r="K803" s="3">
        <v>588</v>
      </c>
      <c r="L803" s="3"/>
      <c r="M803" s="3"/>
      <c r="N803" s="3"/>
      <c r="O803" s="3"/>
      <c r="P803" s="3"/>
      <c r="Q803" s="3"/>
      <c r="R803" s="3"/>
      <c r="S803" s="3">
        <v>392</v>
      </c>
      <c r="T803" s="3"/>
      <c r="U803" s="3"/>
      <c r="V803" s="3"/>
      <c r="W803" s="3"/>
      <c r="X803" s="3"/>
      <c r="Y803" s="3"/>
      <c r="Z803" s="3"/>
      <c r="AA803" s="2">
        <f t="shared" si="15"/>
        <v>1000</v>
      </c>
    </row>
    <row r="804" spans="1:27" x14ac:dyDescent="0.3">
      <c r="A804" s="36" t="s">
        <v>816</v>
      </c>
      <c r="B804" s="3"/>
      <c r="C804" s="3"/>
      <c r="D804" s="3"/>
      <c r="E804" s="3"/>
      <c r="F804" s="3"/>
      <c r="G804" s="3"/>
      <c r="H804" s="3"/>
      <c r="I804" s="3"/>
      <c r="J804" s="3">
        <v>218</v>
      </c>
      <c r="K804" s="3">
        <v>510</v>
      </c>
      <c r="L804" s="3"/>
      <c r="M804" s="3"/>
      <c r="N804" s="3"/>
      <c r="O804" s="3"/>
      <c r="P804" s="3"/>
      <c r="Q804" s="3"/>
      <c r="R804" s="3"/>
      <c r="S804" s="3">
        <v>272</v>
      </c>
      <c r="T804" s="3"/>
      <c r="U804" s="3"/>
      <c r="V804" s="3"/>
      <c r="W804" s="3"/>
      <c r="X804" s="3"/>
      <c r="Y804" s="3"/>
      <c r="Z804" s="3"/>
      <c r="AA804" s="2">
        <f t="shared" si="15"/>
        <v>1000</v>
      </c>
    </row>
    <row r="805" spans="1:27" x14ac:dyDescent="0.3">
      <c r="A805" s="36" t="s">
        <v>817</v>
      </c>
      <c r="B805" s="3"/>
      <c r="C805" s="3"/>
      <c r="D805" s="3"/>
      <c r="E805" s="3"/>
      <c r="F805" s="3"/>
      <c r="G805" s="3"/>
      <c r="H805" s="3"/>
      <c r="I805" s="3"/>
      <c r="J805" s="3">
        <v>53</v>
      </c>
      <c r="K805" s="3">
        <v>789</v>
      </c>
      <c r="L805" s="3"/>
      <c r="M805" s="3"/>
      <c r="N805" s="3"/>
      <c r="O805" s="3"/>
      <c r="P805" s="3"/>
      <c r="Q805" s="3"/>
      <c r="R805" s="3"/>
      <c r="S805" s="3">
        <v>158</v>
      </c>
      <c r="T805" s="3"/>
      <c r="U805" s="3"/>
      <c r="V805" s="3"/>
      <c r="W805" s="3"/>
      <c r="X805" s="3"/>
      <c r="Y805" s="3"/>
      <c r="Z805" s="3"/>
      <c r="AA805" s="2">
        <f t="shared" si="15"/>
        <v>1000</v>
      </c>
    </row>
    <row r="806" spans="1:27" x14ac:dyDescent="0.3">
      <c r="A806" s="36" t="s">
        <v>818</v>
      </c>
      <c r="B806" s="3"/>
      <c r="C806" s="3"/>
      <c r="D806" s="3"/>
      <c r="E806" s="3"/>
      <c r="F806" s="3"/>
      <c r="G806" s="3"/>
      <c r="H806" s="3"/>
      <c r="I806" s="3"/>
      <c r="J806" s="3"/>
      <c r="K806" s="3">
        <v>663</v>
      </c>
      <c r="L806" s="3"/>
      <c r="M806" s="3">
        <v>47</v>
      </c>
      <c r="N806" s="3"/>
      <c r="O806" s="3"/>
      <c r="P806" s="3"/>
      <c r="Q806" s="3"/>
      <c r="R806" s="3"/>
      <c r="S806" s="3">
        <v>290</v>
      </c>
      <c r="T806" s="3"/>
      <c r="U806" s="3"/>
      <c r="V806" s="3"/>
      <c r="W806" s="3"/>
      <c r="X806" s="3"/>
      <c r="Y806" s="3"/>
      <c r="Z806" s="3"/>
      <c r="AA806" s="2">
        <f t="shared" si="15"/>
        <v>1000</v>
      </c>
    </row>
    <row r="807" spans="1:27" x14ac:dyDescent="0.3">
      <c r="A807" s="36" t="s">
        <v>819</v>
      </c>
      <c r="B807" s="3"/>
      <c r="C807" s="3"/>
      <c r="D807" s="3"/>
      <c r="E807" s="3"/>
      <c r="F807" s="3"/>
      <c r="G807" s="3"/>
      <c r="H807" s="3"/>
      <c r="I807" s="3"/>
      <c r="J807" s="3"/>
      <c r="K807" s="3">
        <v>870</v>
      </c>
      <c r="L807" s="3"/>
      <c r="M807" s="3">
        <v>65</v>
      </c>
      <c r="N807" s="3"/>
      <c r="O807" s="3"/>
      <c r="P807" s="3"/>
      <c r="Q807" s="3"/>
      <c r="R807" s="3"/>
      <c r="S807" s="3">
        <v>65</v>
      </c>
      <c r="T807" s="3"/>
      <c r="U807" s="3"/>
      <c r="V807" s="3"/>
      <c r="W807" s="3"/>
      <c r="X807" s="3"/>
      <c r="Y807" s="3"/>
      <c r="Z807" s="3"/>
      <c r="AA807" s="2">
        <f t="shared" si="15"/>
        <v>1000</v>
      </c>
    </row>
    <row r="808" spans="1:27" x14ac:dyDescent="0.3">
      <c r="A808" s="36" t="s">
        <v>1760</v>
      </c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>
        <v>436.5</v>
      </c>
      <c r="M808" s="3">
        <v>563.5</v>
      </c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2">
        <f t="shared" si="15"/>
        <v>1000</v>
      </c>
    </row>
    <row r="809" spans="1:27" x14ac:dyDescent="0.3">
      <c r="A809" s="36" t="s">
        <v>1762</v>
      </c>
      <c r="B809" s="3"/>
      <c r="C809" s="3"/>
      <c r="D809" s="3"/>
      <c r="E809" s="3"/>
      <c r="F809" s="3"/>
      <c r="G809" s="3"/>
      <c r="H809" s="3"/>
      <c r="I809" s="3"/>
      <c r="J809" s="3">
        <v>316.7</v>
      </c>
      <c r="K809" s="3"/>
      <c r="L809" s="3">
        <v>467.52</v>
      </c>
      <c r="M809" s="3"/>
      <c r="N809" s="3"/>
      <c r="O809" s="3">
        <v>50.78</v>
      </c>
      <c r="P809" s="3"/>
      <c r="Q809" s="3"/>
      <c r="R809" s="3"/>
      <c r="S809" s="3">
        <v>165</v>
      </c>
      <c r="T809" s="3"/>
      <c r="U809" s="3"/>
      <c r="V809" s="3"/>
      <c r="W809" s="3"/>
      <c r="X809" s="3"/>
      <c r="Y809" s="3"/>
      <c r="Z809" s="3"/>
      <c r="AA809" s="2">
        <f>SUBTOTAL(9,J809:Z809)</f>
        <v>1000</v>
      </c>
    </row>
    <row r="810" spans="1:27" x14ac:dyDescent="0.3">
      <c r="A810" s="36" t="s">
        <v>820</v>
      </c>
      <c r="B810" s="3"/>
      <c r="C810" s="3"/>
      <c r="D810" s="3"/>
      <c r="E810" s="3"/>
      <c r="F810" s="3"/>
      <c r="G810" s="3"/>
      <c r="H810" s="3"/>
      <c r="I810" s="3"/>
      <c r="J810" s="3">
        <v>245</v>
      </c>
      <c r="K810" s="3"/>
      <c r="L810" s="3"/>
      <c r="M810" s="3"/>
      <c r="N810" s="3">
        <v>731</v>
      </c>
      <c r="O810" s="3"/>
      <c r="P810" s="3"/>
      <c r="Q810" s="3"/>
      <c r="R810" s="3">
        <v>24</v>
      </c>
      <c r="S810" s="3"/>
      <c r="T810" s="3"/>
      <c r="U810" s="3"/>
      <c r="V810" s="3"/>
      <c r="W810" s="3"/>
      <c r="X810" s="3"/>
      <c r="Y810" s="3"/>
      <c r="Z810" s="3"/>
      <c r="AA810" s="2">
        <f t="shared" si="15"/>
        <v>1000</v>
      </c>
    </row>
    <row r="811" spans="1:27" x14ac:dyDescent="0.3">
      <c r="A811" s="36" t="s">
        <v>821</v>
      </c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>
        <v>918</v>
      </c>
      <c r="M811" s="3"/>
      <c r="N811" s="3"/>
      <c r="O811" s="3"/>
      <c r="P811" s="3"/>
      <c r="Q811" s="3"/>
      <c r="R811" s="3">
        <v>82</v>
      </c>
      <c r="S811" s="3"/>
      <c r="T811" s="3"/>
      <c r="U811" s="3"/>
      <c r="V811" s="3"/>
      <c r="W811" s="3"/>
      <c r="X811" s="3"/>
      <c r="Y811" s="3"/>
      <c r="Z811" s="3"/>
      <c r="AA811" s="2">
        <f t="shared" si="15"/>
        <v>1000</v>
      </c>
    </row>
    <row r="812" spans="1:27" x14ac:dyDescent="0.3">
      <c r="A812" s="36" t="s">
        <v>822</v>
      </c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>
        <v>849</v>
      </c>
      <c r="M812" s="3"/>
      <c r="N812" s="3">
        <v>94</v>
      </c>
      <c r="O812" s="3"/>
      <c r="P812" s="3"/>
      <c r="Q812" s="3"/>
      <c r="R812" s="3">
        <v>57</v>
      </c>
      <c r="S812" s="3"/>
      <c r="T812" s="3"/>
      <c r="U812" s="3"/>
      <c r="V812" s="3"/>
      <c r="W812" s="3"/>
      <c r="X812" s="3"/>
      <c r="Y812" s="3"/>
      <c r="Z812" s="3"/>
      <c r="AA812" s="2">
        <f t="shared" si="15"/>
        <v>1000</v>
      </c>
    </row>
    <row r="813" spans="1:27" x14ac:dyDescent="0.3">
      <c r="A813" s="36" t="s">
        <v>823</v>
      </c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>
        <v>67</v>
      </c>
      <c r="P813" s="3"/>
      <c r="Q813" s="3"/>
      <c r="R813" s="3"/>
      <c r="S813" s="3">
        <v>933</v>
      </c>
      <c r="T813" s="3"/>
      <c r="U813" s="3"/>
      <c r="V813" s="3"/>
      <c r="W813" s="3"/>
      <c r="X813" s="3"/>
      <c r="Y813" s="3"/>
      <c r="Z813" s="3"/>
      <c r="AA813" s="2">
        <f t="shared" si="15"/>
        <v>1000</v>
      </c>
    </row>
    <row r="814" spans="1:27" x14ac:dyDescent="0.3">
      <c r="A814" s="36" t="s">
        <v>824</v>
      </c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>
        <v>176</v>
      </c>
      <c r="P814" s="3"/>
      <c r="Q814" s="3">
        <v>2</v>
      </c>
      <c r="R814" s="3"/>
      <c r="S814" s="3">
        <v>822</v>
      </c>
      <c r="T814" s="3"/>
      <c r="U814" s="3"/>
      <c r="V814" s="3"/>
      <c r="W814" s="3"/>
      <c r="X814" s="3"/>
      <c r="Y814" s="3"/>
      <c r="Z814" s="3"/>
      <c r="AA814" s="2">
        <f t="shared" si="15"/>
        <v>1000</v>
      </c>
    </row>
    <row r="815" spans="1:27" x14ac:dyDescent="0.3">
      <c r="A815" s="36" t="s">
        <v>825</v>
      </c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>
        <v>467</v>
      </c>
      <c r="P815" s="3"/>
      <c r="Q815" s="3"/>
      <c r="R815" s="3"/>
      <c r="S815" s="3">
        <v>533</v>
      </c>
      <c r="T815" s="3"/>
      <c r="U815" s="3"/>
      <c r="V815" s="3"/>
      <c r="W815" s="3"/>
      <c r="X815" s="3"/>
      <c r="Y815" s="3"/>
      <c r="Z815" s="3"/>
      <c r="AA815" s="2">
        <f t="shared" si="15"/>
        <v>1000</v>
      </c>
    </row>
    <row r="816" spans="1:27" x14ac:dyDescent="0.3">
      <c r="A816" s="36" t="s">
        <v>826</v>
      </c>
      <c r="B816" s="3"/>
      <c r="C816" s="3"/>
      <c r="D816" s="3"/>
      <c r="E816" s="3"/>
      <c r="F816" s="3"/>
      <c r="G816" s="3"/>
      <c r="H816" s="3"/>
      <c r="I816" s="3"/>
      <c r="J816" s="3"/>
      <c r="K816" s="3">
        <v>91</v>
      </c>
      <c r="L816" s="3"/>
      <c r="M816" s="3">
        <v>545</v>
      </c>
      <c r="N816" s="3"/>
      <c r="O816" s="3">
        <v>364</v>
      </c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2">
        <f t="shared" si="15"/>
        <v>1000</v>
      </c>
    </row>
    <row r="817" spans="1:27" x14ac:dyDescent="0.3">
      <c r="A817" s="36" t="s">
        <v>827</v>
      </c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4">
        <v>786</v>
      </c>
      <c r="N817" s="3"/>
      <c r="O817" s="3">
        <v>155</v>
      </c>
      <c r="P817" s="3">
        <v>59</v>
      </c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2">
        <f t="shared" si="15"/>
        <v>1000</v>
      </c>
    </row>
    <row r="818" spans="1:27" x14ac:dyDescent="0.3">
      <c r="A818" s="36" t="s">
        <v>828</v>
      </c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>
        <v>890</v>
      </c>
      <c r="N818" s="3"/>
      <c r="O818" s="3"/>
      <c r="P818" s="3">
        <v>55</v>
      </c>
      <c r="Q818" s="3"/>
      <c r="R818" s="3">
        <v>55</v>
      </c>
      <c r="S818" s="3"/>
      <c r="T818" s="3"/>
      <c r="U818" s="3"/>
      <c r="V818" s="3"/>
      <c r="W818" s="3"/>
      <c r="X818" s="3"/>
      <c r="Y818" s="3"/>
      <c r="Z818" s="3"/>
      <c r="AA818" s="2">
        <f t="shared" si="15"/>
        <v>1000</v>
      </c>
    </row>
    <row r="819" spans="1:27" x14ac:dyDescent="0.3">
      <c r="A819" s="36" t="s">
        <v>829</v>
      </c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>
        <v>678</v>
      </c>
      <c r="O819" s="3"/>
      <c r="P819" s="3">
        <v>254</v>
      </c>
      <c r="Q819" s="3"/>
      <c r="R819" s="3">
        <v>68</v>
      </c>
      <c r="S819" s="3"/>
      <c r="T819" s="3"/>
      <c r="U819" s="3"/>
      <c r="V819" s="3"/>
      <c r="W819" s="3"/>
      <c r="X819" s="3"/>
      <c r="Y819" s="3"/>
      <c r="Z819" s="3"/>
      <c r="AA819" s="2">
        <f t="shared" si="15"/>
        <v>1000</v>
      </c>
    </row>
    <row r="820" spans="1:27" x14ac:dyDescent="0.3">
      <c r="A820" s="36" t="s">
        <v>830</v>
      </c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>
        <v>48</v>
      </c>
      <c r="P820" s="3"/>
      <c r="Q820" s="3">
        <v>3</v>
      </c>
      <c r="R820" s="3"/>
      <c r="S820" s="3">
        <v>949</v>
      </c>
      <c r="T820" s="3"/>
      <c r="U820" s="3"/>
      <c r="V820" s="3"/>
      <c r="W820" s="3"/>
      <c r="X820" s="3"/>
      <c r="Y820" s="3"/>
      <c r="Z820" s="3"/>
      <c r="AA820" s="2">
        <f t="shared" si="15"/>
        <v>1000</v>
      </c>
    </row>
    <row r="821" spans="1:27" x14ac:dyDescent="0.3">
      <c r="A821" s="36" t="s">
        <v>831</v>
      </c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>
        <v>156</v>
      </c>
      <c r="P821" s="3"/>
      <c r="Q821" s="3">
        <v>7</v>
      </c>
      <c r="R821" s="3"/>
      <c r="S821" s="3">
        <v>837</v>
      </c>
      <c r="T821" s="3"/>
      <c r="U821" s="3"/>
      <c r="V821" s="3"/>
      <c r="W821" s="3"/>
      <c r="X821" s="3"/>
      <c r="Y821" s="3"/>
      <c r="Z821" s="3"/>
      <c r="AA821" s="2">
        <f t="shared" si="15"/>
        <v>1000</v>
      </c>
    </row>
    <row r="822" spans="1:27" x14ac:dyDescent="0.3">
      <c r="A822" s="36" t="s">
        <v>832</v>
      </c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>
        <v>353</v>
      </c>
      <c r="P822" s="3"/>
      <c r="Q822" s="3"/>
      <c r="R822" s="3"/>
      <c r="S822" s="3">
        <v>529</v>
      </c>
      <c r="T822" s="3"/>
      <c r="U822" s="3"/>
      <c r="V822" s="3"/>
      <c r="W822" s="3"/>
      <c r="X822" s="3">
        <v>118</v>
      </c>
      <c r="Y822" s="3"/>
      <c r="Z822" s="3"/>
      <c r="AA822" s="2">
        <f t="shared" si="15"/>
        <v>1000</v>
      </c>
    </row>
    <row r="823" spans="1:27" x14ac:dyDescent="0.3">
      <c r="A823" s="36" t="s">
        <v>833</v>
      </c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>
        <v>510</v>
      </c>
      <c r="N823" s="3"/>
      <c r="O823" s="3"/>
      <c r="P823" s="3">
        <v>73</v>
      </c>
      <c r="Q823" s="3"/>
      <c r="R823" s="3"/>
      <c r="S823" s="3">
        <v>417</v>
      </c>
      <c r="T823" s="3"/>
      <c r="U823" s="3"/>
      <c r="V823" s="3"/>
      <c r="W823" s="3"/>
      <c r="X823" s="3"/>
      <c r="Y823" s="3"/>
      <c r="Z823" s="3"/>
      <c r="AA823" s="2">
        <f t="shared" si="15"/>
        <v>1000</v>
      </c>
    </row>
    <row r="824" spans="1:27" x14ac:dyDescent="0.3">
      <c r="A824" s="36" t="s">
        <v>834</v>
      </c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>
        <v>325</v>
      </c>
      <c r="N824" s="3"/>
      <c r="O824" s="3">
        <v>564</v>
      </c>
      <c r="P824" s="3">
        <v>81</v>
      </c>
      <c r="Q824" s="3"/>
      <c r="R824" s="3">
        <v>30</v>
      </c>
      <c r="S824" s="3"/>
      <c r="T824" s="3"/>
      <c r="U824" s="3"/>
      <c r="V824" s="3"/>
      <c r="W824" s="3"/>
      <c r="X824" s="3"/>
      <c r="Y824" s="3"/>
      <c r="Z824" s="3"/>
      <c r="AA824" s="2">
        <f t="shared" si="15"/>
        <v>1000</v>
      </c>
    </row>
    <row r="825" spans="1:27" x14ac:dyDescent="0.3">
      <c r="A825" s="36" t="s">
        <v>835</v>
      </c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>
        <v>324</v>
      </c>
      <c r="N825" s="3"/>
      <c r="O825" s="3">
        <v>322</v>
      </c>
      <c r="P825" s="3">
        <v>322</v>
      </c>
      <c r="Q825" s="3"/>
      <c r="R825" s="3">
        <v>32</v>
      </c>
      <c r="S825" s="3"/>
      <c r="T825" s="3"/>
      <c r="U825" s="3"/>
      <c r="V825" s="3"/>
      <c r="W825" s="3"/>
      <c r="X825" s="3"/>
      <c r="Y825" s="3"/>
      <c r="Z825" s="3"/>
      <c r="AA825" s="2">
        <f t="shared" si="15"/>
        <v>1000</v>
      </c>
    </row>
    <row r="826" spans="1:27" x14ac:dyDescent="0.3">
      <c r="A826" s="36" t="s">
        <v>836</v>
      </c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>
        <v>484</v>
      </c>
      <c r="N826" s="3"/>
      <c r="O826" s="3"/>
      <c r="P826" s="3">
        <v>484</v>
      </c>
      <c r="Q826" s="3"/>
      <c r="R826" s="3">
        <v>32</v>
      </c>
      <c r="S826" s="3"/>
      <c r="T826" s="3"/>
      <c r="U826" s="3"/>
      <c r="V826" s="3"/>
      <c r="W826" s="3"/>
      <c r="X826" s="3"/>
      <c r="Y826" s="3"/>
      <c r="Z826" s="3"/>
      <c r="AA826" s="2">
        <f t="shared" si="15"/>
        <v>1000</v>
      </c>
    </row>
    <row r="827" spans="1:27" x14ac:dyDescent="0.3">
      <c r="A827" s="36" t="s">
        <v>837</v>
      </c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>
        <v>103</v>
      </c>
      <c r="P827" s="3"/>
      <c r="Q827" s="3"/>
      <c r="R827" s="3"/>
      <c r="S827" s="3">
        <v>769</v>
      </c>
      <c r="T827" s="3"/>
      <c r="U827" s="3"/>
      <c r="V827" s="3"/>
      <c r="W827" s="3"/>
      <c r="X827" s="3">
        <v>128</v>
      </c>
      <c r="Y827" s="3"/>
      <c r="Z827" s="3"/>
      <c r="AA827" s="2">
        <f t="shared" si="15"/>
        <v>1000</v>
      </c>
    </row>
    <row r="828" spans="1:27" x14ac:dyDescent="0.3">
      <c r="A828" s="36" t="s">
        <v>838</v>
      </c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>
        <v>187</v>
      </c>
      <c r="P828" s="3"/>
      <c r="Q828" s="3"/>
      <c r="R828" s="3"/>
      <c r="S828" s="3">
        <v>600</v>
      </c>
      <c r="T828" s="3"/>
      <c r="U828" s="3"/>
      <c r="V828" s="3"/>
      <c r="W828" s="3"/>
      <c r="X828" s="3">
        <v>213</v>
      </c>
      <c r="Y828" s="3"/>
      <c r="Z828" s="3"/>
      <c r="AA828" s="2">
        <f t="shared" si="15"/>
        <v>1000</v>
      </c>
    </row>
    <row r="829" spans="1:27" x14ac:dyDescent="0.3">
      <c r="A829" s="36" t="s">
        <v>839</v>
      </c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>
        <v>417</v>
      </c>
      <c r="P829" s="3"/>
      <c r="Q829" s="3"/>
      <c r="R829" s="3"/>
      <c r="S829" s="3">
        <v>250</v>
      </c>
      <c r="T829" s="3"/>
      <c r="U829" s="3"/>
      <c r="V829" s="3"/>
      <c r="W829" s="3"/>
      <c r="X829" s="3">
        <v>333</v>
      </c>
      <c r="Y829" s="3"/>
      <c r="Z829" s="3"/>
      <c r="AA829" s="2">
        <f t="shared" si="15"/>
        <v>1000</v>
      </c>
    </row>
    <row r="830" spans="1:27" x14ac:dyDescent="0.3">
      <c r="A830" s="36" t="s">
        <v>840</v>
      </c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>
        <v>454</v>
      </c>
      <c r="P830" s="3">
        <v>454</v>
      </c>
      <c r="Q830" s="3"/>
      <c r="R830" s="3"/>
      <c r="S830" s="3">
        <v>92</v>
      </c>
      <c r="T830" s="3"/>
      <c r="U830" s="3"/>
      <c r="V830" s="3"/>
      <c r="W830" s="3"/>
      <c r="X830" s="3"/>
      <c r="Y830" s="3"/>
      <c r="Z830" s="3"/>
      <c r="AA830" s="2">
        <f t="shared" si="15"/>
        <v>1000</v>
      </c>
    </row>
    <row r="831" spans="1:27" x14ac:dyDescent="0.3">
      <c r="A831" s="36" t="s">
        <v>841</v>
      </c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>
        <v>454</v>
      </c>
      <c r="P831" s="3">
        <v>546</v>
      </c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2">
        <f t="shared" si="15"/>
        <v>1000</v>
      </c>
    </row>
    <row r="832" spans="1:27" x14ac:dyDescent="0.3">
      <c r="A832" s="36" t="s">
        <v>842</v>
      </c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>
        <v>441</v>
      </c>
      <c r="P832" s="3">
        <v>515</v>
      </c>
      <c r="Q832" s="3"/>
      <c r="R832" s="3">
        <v>44</v>
      </c>
      <c r="S832" s="3"/>
      <c r="T832" s="3"/>
      <c r="U832" s="3"/>
      <c r="V832" s="3"/>
      <c r="W832" s="3"/>
      <c r="X832" s="3"/>
      <c r="Y832" s="3"/>
      <c r="Z832" s="3"/>
      <c r="AA832" s="2">
        <f t="shared" si="15"/>
        <v>1000</v>
      </c>
    </row>
    <row r="833" spans="1:27" x14ac:dyDescent="0.3">
      <c r="A833" s="36" t="s">
        <v>843</v>
      </c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>
        <v>278</v>
      </c>
      <c r="N833" s="3"/>
      <c r="O833" s="3"/>
      <c r="P833" s="3">
        <v>694</v>
      </c>
      <c r="Q833" s="3"/>
      <c r="R833" s="3">
        <v>28</v>
      </c>
      <c r="S833" s="3"/>
      <c r="T833" s="3"/>
      <c r="U833" s="3"/>
      <c r="V833" s="3"/>
      <c r="W833" s="3"/>
      <c r="X833" s="3"/>
      <c r="Y833" s="3"/>
      <c r="Z833" s="3"/>
      <c r="AA833" s="2">
        <f t="shared" si="15"/>
        <v>1000</v>
      </c>
    </row>
    <row r="834" spans="1:27" x14ac:dyDescent="0.3">
      <c r="A834" s="36" t="s">
        <v>844</v>
      </c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>
        <v>138</v>
      </c>
      <c r="Q834" s="3"/>
      <c r="R834" s="3"/>
      <c r="S834" s="3">
        <v>862</v>
      </c>
      <c r="T834" s="3"/>
      <c r="U834" s="3"/>
      <c r="V834" s="3"/>
      <c r="W834" s="3"/>
      <c r="X834" s="3"/>
      <c r="Y834" s="3"/>
      <c r="Z834" s="3"/>
      <c r="AA834" s="2">
        <f t="shared" si="15"/>
        <v>1000</v>
      </c>
    </row>
    <row r="835" spans="1:27" x14ac:dyDescent="0.3">
      <c r="A835" s="36" t="s">
        <v>845</v>
      </c>
      <c r="B835" s="3">
        <v>3</v>
      </c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>
        <v>87</v>
      </c>
      <c r="Q835" s="3"/>
      <c r="R835" s="3"/>
      <c r="S835" s="3">
        <v>910</v>
      </c>
      <c r="T835" s="3"/>
      <c r="U835" s="3"/>
      <c r="V835" s="3"/>
      <c r="W835" s="3"/>
      <c r="X835" s="3"/>
      <c r="Y835" s="3"/>
      <c r="Z835" s="3"/>
      <c r="AA835" s="2">
        <f t="shared" si="15"/>
        <v>1000</v>
      </c>
    </row>
    <row r="836" spans="1:27" x14ac:dyDescent="0.3">
      <c r="A836" s="36" t="s">
        <v>846</v>
      </c>
      <c r="B836" s="3">
        <v>3</v>
      </c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>
        <v>131</v>
      </c>
      <c r="Q836" s="3"/>
      <c r="R836" s="3"/>
      <c r="S836" s="3">
        <v>866</v>
      </c>
      <c r="T836" s="3"/>
      <c r="U836" s="3"/>
      <c r="V836" s="3"/>
      <c r="W836" s="3"/>
      <c r="X836" s="3"/>
      <c r="Y836" s="3"/>
      <c r="Z836" s="3"/>
      <c r="AA836" s="2">
        <f t="shared" si="15"/>
        <v>1000</v>
      </c>
    </row>
    <row r="837" spans="1:27" x14ac:dyDescent="0.3">
      <c r="A837" s="36" t="s">
        <v>847</v>
      </c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>
        <v>167</v>
      </c>
      <c r="Q837" s="3"/>
      <c r="R837" s="3"/>
      <c r="S837" s="3">
        <v>833</v>
      </c>
      <c r="T837" s="3"/>
      <c r="U837" s="3"/>
      <c r="V837" s="3"/>
      <c r="W837" s="3"/>
      <c r="X837" s="3"/>
      <c r="Y837" s="3"/>
      <c r="Z837" s="3"/>
      <c r="AA837" s="2">
        <f t="shared" si="15"/>
        <v>1000</v>
      </c>
    </row>
    <row r="838" spans="1:27" x14ac:dyDescent="0.3">
      <c r="A838" s="36" t="s">
        <v>848</v>
      </c>
      <c r="B838" s="3">
        <v>3</v>
      </c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>
        <v>141</v>
      </c>
      <c r="Q838" s="3"/>
      <c r="R838" s="3"/>
      <c r="S838" s="3">
        <v>856</v>
      </c>
      <c r="T838" s="3"/>
      <c r="U838" s="3"/>
      <c r="V838" s="3"/>
      <c r="W838" s="3"/>
      <c r="X838" s="3"/>
      <c r="Y838" s="3"/>
      <c r="Z838" s="3"/>
      <c r="AA838" s="2">
        <f t="shared" si="15"/>
        <v>1000</v>
      </c>
    </row>
    <row r="839" spans="1:27" x14ac:dyDescent="0.3">
      <c r="A839" s="36" t="s">
        <v>849</v>
      </c>
      <c r="B839" s="3">
        <v>9</v>
      </c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>
        <v>174</v>
      </c>
      <c r="Q839" s="3"/>
      <c r="R839" s="3"/>
      <c r="S839" s="3">
        <v>817</v>
      </c>
      <c r="T839" s="3"/>
      <c r="U839" s="3"/>
      <c r="V839" s="3"/>
      <c r="W839" s="3"/>
      <c r="X839" s="3"/>
      <c r="Y839" s="3"/>
      <c r="Z839" s="3"/>
      <c r="AA839" s="2">
        <f t="shared" si="15"/>
        <v>1000</v>
      </c>
    </row>
    <row r="840" spans="1:27" x14ac:dyDescent="0.3">
      <c r="A840" s="36" t="s">
        <v>850</v>
      </c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>
        <v>31</v>
      </c>
      <c r="P840" s="3">
        <v>312</v>
      </c>
      <c r="Q840" s="3"/>
      <c r="R840" s="3"/>
      <c r="S840" s="3">
        <v>626</v>
      </c>
      <c r="T840" s="3"/>
      <c r="U840" s="3"/>
      <c r="V840" s="3"/>
      <c r="W840" s="3"/>
      <c r="X840" s="3">
        <v>31</v>
      </c>
      <c r="Y840" s="3"/>
      <c r="Z840" s="3"/>
      <c r="AA840" s="2">
        <f t="shared" ref="AA840:AA908" si="19">SUM(B840:Z840)</f>
        <v>1000</v>
      </c>
    </row>
    <row r="841" spans="1:27" x14ac:dyDescent="0.3">
      <c r="A841" s="36" t="s">
        <v>851</v>
      </c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>
        <v>27</v>
      </c>
      <c r="P841" s="3">
        <v>270</v>
      </c>
      <c r="Q841" s="3"/>
      <c r="R841" s="3"/>
      <c r="S841" s="3">
        <v>541</v>
      </c>
      <c r="T841" s="3"/>
      <c r="U841" s="3"/>
      <c r="V841" s="3"/>
      <c r="W841" s="3"/>
      <c r="X841" s="3">
        <v>162</v>
      </c>
      <c r="Y841" s="3"/>
      <c r="Z841" s="3"/>
      <c r="AA841" s="2">
        <f t="shared" si="19"/>
        <v>1000</v>
      </c>
    </row>
    <row r="842" spans="1:27" x14ac:dyDescent="0.3">
      <c r="A842" s="36" t="s">
        <v>852</v>
      </c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>
        <v>571</v>
      </c>
      <c r="Q842" s="3">
        <v>71</v>
      </c>
      <c r="R842" s="3"/>
      <c r="S842" s="3">
        <v>358</v>
      </c>
      <c r="T842" s="3"/>
      <c r="U842" s="3"/>
      <c r="V842" s="3"/>
      <c r="W842" s="3"/>
      <c r="X842" s="3"/>
      <c r="Y842" s="3"/>
      <c r="Z842" s="3"/>
      <c r="AA842" s="2">
        <f t="shared" si="19"/>
        <v>1000</v>
      </c>
    </row>
    <row r="843" spans="1:27" x14ac:dyDescent="0.3">
      <c r="A843" s="36" t="s">
        <v>853</v>
      </c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>
        <v>573</v>
      </c>
      <c r="Q843" s="3"/>
      <c r="R843" s="3"/>
      <c r="S843" s="3">
        <v>370</v>
      </c>
      <c r="T843" s="3"/>
      <c r="U843" s="3"/>
      <c r="V843" s="3"/>
      <c r="W843" s="3"/>
      <c r="X843" s="3">
        <v>57</v>
      </c>
      <c r="Y843" s="3"/>
      <c r="Z843" s="3"/>
      <c r="AA843" s="2">
        <f t="shared" si="19"/>
        <v>1000</v>
      </c>
    </row>
    <row r="844" spans="1:27" x14ac:dyDescent="0.3">
      <c r="A844" s="36" t="s">
        <v>854</v>
      </c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>
        <v>463</v>
      </c>
      <c r="Q844" s="3"/>
      <c r="R844" s="3"/>
      <c r="S844" s="3">
        <v>463</v>
      </c>
      <c r="T844" s="3"/>
      <c r="U844" s="3"/>
      <c r="V844" s="3"/>
      <c r="W844" s="3"/>
      <c r="X844" s="3">
        <v>74</v>
      </c>
      <c r="Y844" s="3"/>
      <c r="Z844" s="3"/>
      <c r="AA844" s="2">
        <f t="shared" si="19"/>
        <v>1000</v>
      </c>
    </row>
    <row r="845" spans="1:27" x14ac:dyDescent="0.3">
      <c r="A845" s="36" t="s">
        <v>855</v>
      </c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>
        <v>666</v>
      </c>
      <c r="Q845" s="3">
        <v>83</v>
      </c>
      <c r="R845" s="3"/>
      <c r="S845" s="3">
        <v>251</v>
      </c>
      <c r="T845" s="3"/>
      <c r="U845" s="3"/>
      <c r="V845" s="3"/>
      <c r="W845" s="3"/>
      <c r="X845" s="3"/>
      <c r="Y845" s="3"/>
      <c r="Z845" s="3"/>
      <c r="AA845" s="2">
        <f t="shared" si="19"/>
        <v>1000</v>
      </c>
    </row>
    <row r="846" spans="1:27" x14ac:dyDescent="0.3">
      <c r="A846" s="36" t="s">
        <v>856</v>
      </c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>
        <v>154</v>
      </c>
      <c r="P846" s="3">
        <v>723</v>
      </c>
      <c r="Q846" s="3">
        <v>46</v>
      </c>
      <c r="R846" s="3"/>
      <c r="S846" s="3">
        <v>77</v>
      </c>
      <c r="T846" s="3"/>
      <c r="U846" s="3"/>
      <c r="V846" s="3"/>
      <c r="W846" s="3"/>
      <c r="X846" s="3"/>
      <c r="Y846" s="3"/>
      <c r="Z846" s="3"/>
      <c r="AA846" s="2">
        <f t="shared" si="19"/>
        <v>1000</v>
      </c>
    </row>
    <row r="847" spans="1:27" x14ac:dyDescent="0.3">
      <c r="A847" s="36" t="s">
        <v>857</v>
      </c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>
        <v>172</v>
      </c>
      <c r="P847" s="3">
        <v>691</v>
      </c>
      <c r="Q847" s="3">
        <v>57</v>
      </c>
      <c r="R847" s="3"/>
      <c r="S847" s="3">
        <v>80</v>
      </c>
      <c r="T847" s="3"/>
      <c r="U847" s="3"/>
      <c r="V847" s="3"/>
      <c r="W847" s="3"/>
      <c r="X847" s="3"/>
      <c r="Y847" s="3"/>
      <c r="Z847" s="3"/>
      <c r="AA847" s="2">
        <f t="shared" si="19"/>
        <v>1000</v>
      </c>
    </row>
    <row r="848" spans="1:27" x14ac:dyDescent="0.3">
      <c r="A848" s="36" t="s">
        <v>858</v>
      </c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>
        <v>785</v>
      </c>
      <c r="Q848" s="3">
        <v>96</v>
      </c>
      <c r="R848" s="3"/>
      <c r="S848" s="3">
        <v>119</v>
      </c>
      <c r="T848" s="3"/>
      <c r="U848" s="3"/>
      <c r="V848" s="3"/>
      <c r="W848" s="3"/>
      <c r="X848" s="3"/>
      <c r="Y848" s="3"/>
      <c r="Z848" s="3"/>
      <c r="AA848" s="2">
        <f t="shared" si="19"/>
        <v>1000</v>
      </c>
    </row>
    <row r="849" spans="1:27" x14ac:dyDescent="0.3">
      <c r="A849" s="36" t="s">
        <v>859</v>
      </c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>
        <v>923</v>
      </c>
      <c r="Q849" s="3">
        <v>46</v>
      </c>
      <c r="R849" s="3">
        <v>31</v>
      </c>
      <c r="S849" s="3"/>
      <c r="T849" s="3"/>
      <c r="U849" s="3"/>
      <c r="V849" s="3"/>
      <c r="W849" s="3"/>
      <c r="X849" s="3"/>
      <c r="Y849" s="3"/>
      <c r="Z849" s="3"/>
      <c r="AA849" s="2">
        <f t="shared" si="19"/>
        <v>1000</v>
      </c>
    </row>
    <row r="850" spans="1:27" x14ac:dyDescent="0.3">
      <c r="A850" s="36" t="s">
        <v>860</v>
      </c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>
        <v>146</v>
      </c>
      <c r="P850" s="3">
        <v>729</v>
      </c>
      <c r="Q850" s="3">
        <v>83</v>
      </c>
      <c r="R850" s="3"/>
      <c r="S850" s="3">
        <v>42</v>
      </c>
      <c r="T850" s="3"/>
      <c r="U850" s="3"/>
      <c r="V850" s="3"/>
      <c r="W850" s="3"/>
      <c r="X850" s="3"/>
      <c r="Y850" s="3"/>
      <c r="Z850" s="3"/>
      <c r="AA850" s="2">
        <f t="shared" si="19"/>
        <v>1000</v>
      </c>
    </row>
    <row r="851" spans="1:27" x14ac:dyDescent="0.3">
      <c r="A851" s="36" t="s">
        <v>861</v>
      </c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>
        <v>90</v>
      </c>
      <c r="P851" s="3">
        <v>653</v>
      </c>
      <c r="Q851" s="3">
        <v>231</v>
      </c>
      <c r="R851" s="3">
        <v>26</v>
      </c>
      <c r="S851" s="3"/>
      <c r="T851" s="3"/>
      <c r="U851" s="3"/>
      <c r="V851" s="3"/>
      <c r="W851" s="3"/>
      <c r="X851" s="3"/>
      <c r="Y851" s="3"/>
      <c r="Z851" s="3"/>
      <c r="AA851" s="2">
        <f t="shared" si="19"/>
        <v>1000</v>
      </c>
    </row>
    <row r="852" spans="1:27" x14ac:dyDescent="0.3">
      <c r="A852" s="36" t="s">
        <v>862</v>
      </c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>
        <v>895</v>
      </c>
      <c r="Q852" s="3">
        <v>45</v>
      </c>
      <c r="R852" s="3">
        <v>60</v>
      </c>
      <c r="S852" s="3"/>
      <c r="T852" s="3"/>
      <c r="U852" s="3"/>
      <c r="V852" s="3"/>
      <c r="W852" s="3"/>
      <c r="X852" s="3"/>
      <c r="Y852" s="3"/>
      <c r="Z852" s="3"/>
      <c r="AA852" s="2">
        <f t="shared" si="19"/>
        <v>1000</v>
      </c>
    </row>
    <row r="853" spans="1:27" x14ac:dyDescent="0.3">
      <c r="A853" s="36" t="s">
        <v>863</v>
      </c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>
        <v>854</v>
      </c>
      <c r="Q853" s="3">
        <v>73</v>
      </c>
      <c r="R853" s="3">
        <v>73</v>
      </c>
      <c r="S853" s="3"/>
      <c r="T853" s="3"/>
      <c r="U853" s="3"/>
      <c r="V853" s="3"/>
      <c r="W853" s="3"/>
      <c r="X853" s="3"/>
      <c r="Y853" s="3"/>
      <c r="Z853" s="3"/>
      <c r="AA853" s="2">
        <f t="shared" si="19"/>
        <v>1000</v>
      </c>
    </row>
    <row r="854" spans="1:27" x14ac:dyDescent="0.3">
      <c r="A854" s="36" t="s">
        <v>864</v>
      </c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>
        <v>804</v>
      </c>
      <c r="Q854" s="3">
        <v>115</v>
      </c>
      <c r="R854" s="3">
        <v>81</v>
      </c>
      <c r="S854" s="3"/>
      <c r="T854" s="3"/>
      <c r="U854" s="3"/>
      <c r="V854" s="3"/>
      <c r="W854" s="3"/>
      <c r="X854" s="3"/>
      <c r="Y854" s="3"/>
      <c r="Z854" s="3"/>
      <c r="AA854" s="2">
        <f t="shared" si="19"/>
        <v>1000</v>
      </c>
    </row>
    <row r="855" spans="1:27" x14ac:dyDescent="0.3">
      <c r="A855" s="36" t="s">
        <v>865</v>
      </c>
      <c r="B855" s="3">
        <v>18</v>
      </c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>
        <v>43</v>
      </c>
      <c r="Q855" s="3"/>
      <c r="R855" s="3"/>
      <c r="S855" s="3">
        <v>939</v>
      </c>
      <c r="T855" s="3"/>
      <c r="U855" s="3"/>
      <c r="V855" s="3"/>
      <c r="W855" s="3"/>
      <c r="X855" s="3"/>
      <c r="Y855" s="3"/>
      <c r="Z855" s="3"/>
      <c r="AA855" s="2">
        <f t="shared" si="19"/>
        <v>1000</v>
      </c>
    </row>
    <row r="856" spans="1:27" x14ac:dyDescent="0.3">
      <c r="A856" s="36" t="s">
        <v>866</v>
      </c>
      <c r="B856" s="3">
        <v>37</v>
      </c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>
        <v>150</v>
      </c>
      <c r="Q856" s="3"/>
      <c r="R856" s="3"/>
      <c r="S856" s="3">
        <v>813</v>
      </c>
      <c r="T856" s="3"/>
      <c r="U856" s="3"/>
      <c r="V856" s="3"/>
      <c r="W856" s="3"/>
      <c r="X856" s="3"/>
      <c r="Y856" s="3"/>
      <c r="Z856" s="3"/>
      <c r="AA856" s="2">
        <f t="shared" si="19"/>
        <v>1000</v>
      </c>
    </row>
    <row r="857" spans="1:27" x14ac:dyDescent="0.3">
      <c r="A857" s="36" t="s">
        <v>867</v>
      </c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>
        <v>171</v>
      </c>
      <c r="Q857" s="3">
        <v>25</v>
      </c>
      <c r="R857" s="3"/>
      <c r="S857" s="3">
        <v>290</v>
      </c>
      <c r="T857" s="3"/>
      <c r="U857" s="3"/>
      <c r="V857" s="3"/>
      <c r="W857" s="3"/>
      <c r="X857" s="3">
        <v>514</v>
      </c>
      <c r="Y857" s="3"/>
      <c r="Z857" s="3"/>
      <c r="AA857" s="2">
        <f t="shared" si="19"/>
        <v>1000</v>
      </c>
    </row>
    <row r="858" spans="1:27" x14ac:dyDescent="0.3">
      <c r="A858" s="36" t="s">
        <v>868</v>
      </c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>
        <v>326</v>
      </c>
      <c r="Q858" s="3"/>
      <c r="R858" s="3"/>
      <c r="S858" s="3">
        <v>54</v>
      </c>
      <c r="T858" s="3"/>
      <c r="U858" s="3"/>
      <c r="V858" s="3"/>
      <c r="W858" s="3"/>
      <c r="X858" s="3">
        <v>620</v>
      </c>
      <c r="Y858" s="3"/>
      <c r="Z858" s="3"/>
      <c r="AA858" s="2">
        <f t="shared" si="19"/>
        <v>1000</v>
      </c>
    </row>
    <row r="859" spans="1:27" x14ac:dyDescent="0.3">
      <c r="A859" s="36" t="s">
        <v>869</v>
      </c>
      <c r="B859" s="3">
        <v>155</v>
      </c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>
        <v>711</v>
      </c>
      <c r="Q859" s="3"/>
      <c r="R859" s="3">
        <v>21</v>
      </c>
      <c r="S859" s="3">
        <v>113</v>
      </c>
      <c r="T859" s="3"/>
      <c r="U859" s="3"/>
      <c r="V859" s="3"/>
      <c r="W859" s="3"/>
      <c r="X859" s="3"/>
      <c r="Y859" s="3"/>
      <c r="Z859" s="3"/>
      <c r="AA859" s="2">
        <f t="shared" si="19"/>
        <v>1000</v>
      </c>
    </row>
    <row r="860" spans="1:27" x14ac:dyDescent="0.3">
      <c r="A860" s="36" t="s">
        <v>870</v>
      </c>
      <c r="B860" s="3">
        <v>200</v>
      </c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>
        <v>735</v>
      </c>
      <c r="Q860" s="3"/>
      <c r="R860" s="3">
        <v>45</v>
      </c>
      <c r="S860" s="3">
        <v>20</v>
      </c>
      <c r="T860" s="3"/>
      <c r="U860" s="3"/>
      <c r="V860" s="3"/>
      <c r="W860" s="3"/>
      <c r="X860" s="3"/>
      <c r="Y860" s="3"/>
      <c r="Z860" s="3"/>
      <c r="AA860" s="2">
        <f t="shared" si="19"/>
        <v>1000</v>
      </c>
    </row>
    <row r="861" spans="1:27" x14ac:dyDescent="0.3">
      <c r="A861" s="36" t="s">
        <v>871</v>
      </c>
      <c r="B861" s="3">
        <v>112</v>
      </c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>
        <v>777</v>
      </c>
      <c r="Q861" s="3"/>
      <c r="R861" s="3">
        <v>111</v>
      </c>
      <c r="S861" s="3"/>
      <c r="T861" s="3"/>
      <c r="U861" s="3"/>
      <c r="V861" s="3"/>
      <c r="W861" s="3"/>
      <c r="X861" s="3"/>
      <c r="Y861" s="3"/>
      <c r="Z861" s="3"/>
      <c r="AA861" s="2">
        <f t="shared" si="19"/>
        <v>1000</v>
      </c>
    </row>
    <row r="862" spans="1:27" x14ac:dyDescent="0.3">
      <c r="A862" s="36" t="s">
        <v>1782</v>
      </c>
      <c r="B862" s="3"/>
      <c r="C862" s="3"/>
      <c r="D862" s="3"/>
      <c r="E862" s="3"/>
      <c r="F862" s="3"/>
      <c r="G862" s="3">
        <v>747.2</v>
      </c>
      <c r="H862" s="3"/>
      <c r="I862" s="3"/>
      <c r="J862" s="3">
        <v>120.3</v>
      </c>
      <c r="K862" s="3">
        <v>132.5</v>
      </c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2">
        <f t="shared" si="19"/>
        <v>1000</v>
      </c>
    </row>
    <row r="863" spans="1:27" x14ac:dyDescent="0.3">
      <c r="A863" s="36" t="s">
        <v>1810</v>
      </c>
      <c r="B863" s="3"/>
      <c r="C863" s="3"/>
      <c r="D863" s="3">
        <v>221.7</v>
      </c>
      <c r="E863" s="3">
        <v>778.3</v>
      </c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2">
        <f t="shared" si="19"/>
        <v>1000</v>
      </c>
    </row>
    <row r="864" spans="1:27" x14ac:dyDescent="0.3">
      <c r="A864" s="36" t="s">
        <v>1822</v>
      </c>
      <c r="B864" s="3"/>
      <c r="C864" s="3"/>
      <c r="D864" s="3">
        <v>146.80000000000001</v>
      </c>
      <c r="E864" s="3">
        <v>587</v>
      </c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>
        <v>2.2000000000000002</v>
      </c>
      <c r="S864" s="3">
        <v>264</v>
      </c>
      <c r="T864" s="3"/>
      <c r="U864" s="3"/>
      <c r="V864" s="3"/>
      <c r="W864" s="3"/>
      <c r="X864" s="3"/>
      <c r="Y864" s="3"/>
      <c r="Z864" s="3"/>
      <c r="AA864" s="2">
        <f t="shared" si="19"/>
        <v>1000</v>
      </c>
    </row>
    <row r="865" spans="1:27" x14ac:dyDescent="0.3">
      <c r="A865" s="36" t="s">
        <v>1824</v>
      </c>
      <c r="B865" s="3"/>
      <c r="C865" s="3"/>
      <c r="D865" s="3"/>
      <c r="E865" s="3"/>
      <c r="F865" s="3"/>
      <c r="G865" s="3"/>
      <c r="H865" s="3"/>
      <c r="I865" s="3"/>
      <c r="J865" s="3"/>
      <c r="K865" s="3">
        <v>476.2</v>
      </c>
      <c r="L865" s="3">
        <v>476.2</v>
      </c>
      <c r="M865" s="3"/>
      <c r="N865" s="3"/>
      <c r="O865" s="3"/>
      <c r="P865" s="3"/>
      <c r="Q865" s="3"/>
      <c r="R865" s="3"/>
      <c r="S865" s="3">
        <v>47.6</v>
      </c>
      <c r="T865" s="3"/>
      <c r="U865" s="3"/>
      <c r="V865" s="3"/>
      <c r="W865" s="3"/>
      <c r="X865" s="3"/>
      <c r="Y865" s="3"/>
      <c r="Z865" s="3"/>
      <c r="AA865" s="2">
        <f t="shared" si="19"/>
        <v>1000</v>
      </c>
    </row>
    <row r="866" spans="1:27" x14ac:dyDescent="0.3">
      <c r="A866" s="36" t="s">
        <v>872</v>
      </c>
      <c r="B866" s="3">
        <v>170</v>
      </c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>
        <v>526</v>
      </c>
      <c r="T866" s="3">
        <v>304</v>
      </c>
      <c r="U866" s="3"/>
      <c r="V866" s="3"/>
      <c r="W866" s="3"/>
      <c r="X866" s="3"/>
      <c r="Y866" s="3"/>
      <c r="Z866" s="3"/>
      <c r="AA866" s="2">
        <f t="shared" si="19"/>
        <v>1000</v>
      </c>
    </row>
    <row r="867" spans="1:27" x14ac:dyDescent="0.3">
      <c r="A867" s="36" t="s">
        <v>873</v>
      </c>
      <c r="B867" s="3">
        <v>463</v>
      </c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>
        <v>2</v>
      </c>
      <c r="R867" s="3"/>
      <c r="S867" s="3">
        <v>304</v>
      </c>
      <c r="T867" s="3">
        <v>231</v>
      </c>
      <c r="U867" s="3"/>
      <c r="V867" s="3"/>
      <c r="W867" s="3"/>
      <c r="X867" s="3"/>
      <c r="Y867" s="3"/>
      <c r="Z867" s="3"/>
      <c r="AA867" s="2">
        <f t="shared" si="19"/>
        <v>1000</v>
      </c>
    </row>
    <row r="868" spans="1:27" x14ac:dyDescent="0.3">
      <c r="A868" s="36" t="s">
        <v>874</v>
      </c>
      <c r="B868" s="3">
        <v>702</v>
      </c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>
        <v>3</v>
      </c>
      <c r="R868" s="3"/>
      <c r="S868" s="3"/>
      <c r="T868" s="3">
        <v>295</v>
      </c>
      <c r="U868" s="3"/>
      <c r="V868" s="3"/>
      <c r="W868" s="3"/>
      <c r="X868" s="3"/>
      <c r="Y868" s="3"/>
      <c r="Z868" s="3"/>
      <c r="AA868" s="2">
        <f t="shared" si="19"/>
        <v>1000</v>
      </c>
    </row>
    <row r="869" spans="1:27" x14ac:dyDescent="0.3">
      <c r="A869" s="36" t="s">
        <v>875</v>
      </c>
      <c r="B869" s="3">
        <v>712</v>
      </c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>
        <v>3</v>
      </c>
      <c r="R869" s="3"/>
      <c r="S869" s="3"/>
      <c r="T869" s="3">
        <v>285</v>
      </c>
      <c r="U869" s="3"/>
      <c r="V869" s="3"/>
      <c r="W869" s="3"/>
      <c r="X869" s="3"/>
      <c r="Y869" s="3"/>
      <c r="Z869" s="3"/>
      <c r="AA869" s="2">
        <f t="shared" si="19"/>
        <v>1000</v>
      </c>
    </row>
    <row r="870" spans="1:27" x14ac:dyDescent="0.3">
      <c r="A870" s="36" t="s">
        <v>876</v>
      </c>
      <c r="B870" s="3">
        <v>865</v>
      </c>
      <c r="C870" s="3"/>
      <c r="D870" s="3"/>
      <c r="E870" s="3">
        <v>19</v>
      </c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>
        <v>12</v>
      </c>
      <c r="S870" s="3">
        <v>104</v>
      </c>
      <c r="T870" s="3"/>
      <c r="U870" s="3"/>
      <c r="V870" s="3"/>
      <c r="W870" s="3"/>
      <c r="X870" s="3"/>
      <c r="Y870" s="3"/>
      <c r="Z870" s="3"/>
      <c r="AA870" s="2">
        <f t="shared" si="19"/>
        <v>1000</v>
      </c>
    </row>
    <row r="871" spans="1:27" x14ac:dyDescent="0.3">
      <c r="A871" s="36" t="s">
        <v>877</v>
      </c>
      <c r="B871" s="3">
        <v>775</v>
      </c>
      <c r="C871" s="3"/>
      <c r="D871" s="3">
        <v>139</v>
      </c>
      <c r="E871" s="3">
        <v>52</v>
      </c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>
        <v>34</v>
      </c>
      <c r="S871" s="3"/>
      <c r="T871" s="3"/>
      <c r="U871" s="3"/>
      <c r="V871" s="3"/>
      <c r="W871" s="3"/>
      <c r="X871" s="3"/>
      <c r="Y871" s="3"/>
      <c r="Z871" s="3"/>
      <c r="AA871" s="2">
        <f t="shared" si="19"/>
        <v>1000</v>
      </c>
    </row>
    <row r="872" spans="1:27" x14ac:dyDescent="0.3">
      <c r="A872" s="36" t="s">
        <v>878</v>
      </c>
      <c r="B872" s="3">
        <v>682</v>
      </c>
      <c r="C872" s="3"/>
      <c r="D872" s="3">
        <v>121</v>
      </c>
      <c r="E872" s="3">
        <v>136</v>
      </c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>
        <v>61</v>
      </c>
      <c r="S872" s="3"/>
      <c r="T872" s="3"/>
      <c r="U872" s="3"/>
      <c r="V872" s="3"/>
      <c r="W872" s="3"/>
      <c r="X872" s="3"/>
      <c r="Y872" s="3"/>
      <c r="Z872" s="3"/>
      <c r="AA872" s="2">
        <f t="shared" si="19"/>
        <v>1000</v>
      </c>
    </row>
    <row r="873" spans="1:27" x14ac:dyDescent="0.3">
      <c r="A873" s="36" t="s">
        <v>1961</v>
      </c>
      <c r="B873" s="3"/>
      <c r="C873" s="3"/>
      <c r="D873" s="3"/>
      <c r="E873" s="3">
        <v>401.8</v>
      </c>
      <c r="F873" s="3"/>
      <c r="G873" s="3"/>
      <c r="H873" s="3"/>
      <c r="I873" s="3">
        <v>143.6</v>
      </c>
      <c r="J873" s="3"/>
      <c r="K873" s="3"/>
      <c r="L873" s="3"/>
      <c r="M873" s="3"/>
      <c r="N873" s="3"/>
      <c r="O873" s="3"/>
      <c r="P873" s="3"/>
      <c r="Q873" s="3"/>
      <c r="R873" s="3">
        <v>4</v>
      </c>
      <c r="S873" s="3">
        <v>450.6</v>
      </c>
      <c r="T873" s="3"/>
      <c r="U873" s="3"/>
      <c r="V873" s="3"/>
      <c r="W873" s="3"/>
      <c r="X873" s="3"/>
      <c r="Y873" s="3"/>
      <c r="Z873" s="3"/>
      <c r="AA873" s="2">
        <f>SUBTOTAL(9,E873:Z873)</f>
        <v>1000</v>
      </c>
    </row>
    <row r="874" spans="1:27" x14ac:dyDescent="0.3">
      <c r="A874" s="36" t="s">
        <v>879</v>
      </c>
      <c r="B874" s="3">
        <v>702</v>
      </c>
      <c r="C874" s="3"/>
      <c r="D874" s="3"/>
      <c r="E874" s="3"/>
      <c r="F874" s="3">
        <v>140</v>
      </c>
      <c r="G874" s="3"/>
      <c r="H874" s="3"/>
      <c r="I874" s="3"/>
      <c r="J874" s="3"/>
      <c r="K874" s="3"/>
      <c r="L874" s="3"/>
      <c r="M874" s="3"/>
      <c r="N874" s="3"/>
      <c r="O874" s="3"/>
      <c r="P874" s="3">
        <v>53</v>
      </c>
      <c r="Q874" s="3"/>
      <c r="R874" s="3">
        <v>105</v>
      </c>
      <c r="S874" s="3"/>
      <c r="T874" s="3"/>
      <c r="U874" s="3"/>
      <c r="V874" s="3"/>
      <c r="W874" s="3"/>
      <c r="X874" s="3"/>
      <c r="Y874" s="3"/>
      <c r="Z874" s="3"/>
      <c r="AA874" s="2">
        <f t="shared" si="19"/>
        <v>1000</v>
      </c>
    </row>
    <row r="875" spans="1:27" x14ac:dyDescent="0.3">
      <c r="A875" s="36" t="s">
        <v>880</v>
      </c>
      <c r="B875" s="3">
        <v>892</v>
      </c>
      <c r="C875" s="3"/>
      <c r="D875" s="3"/>
      <c r="E875" s="3"/>
      <c r="F875" s="3"/>
      <c r="G875" s="3"/>
      <c r="H875" s="3"/>
      <c r="I875" s="3">
        <v>54</v>
      </c>
      <c r="J875" s="3"/>
      <c r="K875" s="3"/>
      <c r="L875" s="3"/>
      <c r="M875" s="3"/>
      <c r="N875" s="3"/>
      <c r="O875" s="3"/>
      <c r="P875" s="3"/>
      <c r="Q875" s="3"/>
      <c r="R875" s="3">
        <v>54</v>
      </c>
      <c r="S875" s="3"/>
      <c r="T875" s="3"/>
      <c r="U875" s="3"/>
      <c r="V875" s="3"/>
      <c r="W875" s="3"/>
      <c r="X875" s="3"/>
      <c r="Y875" s="3"/>
      <c r="Z875" s="3"/>
      <c r="AA875" s="2">
        <f t="shared" si="19"/>
        <v>1000</v>
      </c>
    </row>
    <row r="876" spans="1:27" x14ac:dyDescent="0.3">
      <c r="A876" s="36" t="s">
        <v>881</v>
      </c>
      <c r="B876" s="3">
        <v>847</v>
      </c>
      <c r="C876" s="3"/>
      <c r="D876" s="3"/>
      <c r="E876" s="3"/>
      <c r="F876" s="3"/>
      <c r="G876" s="3"/>
      <c r="H876" s="3"/>
      <c r="I876" s="3">
        <v>51</v>
      </c>
      <c r="J876" s="3"/>
      <c r="K876" s="3"/>
      <c r="L876" s="3"/>
      <c r="M876" s="3"/>
      <c r="N876" s="3"/>
      <c r="O876" s="3"/>
      <c r="P876" s="3"/>
      <c r="Q876" s="3"/>
      <c r="R876" s="3">
        <v>51</v>
      </c>
      <c r="S876" s="3">
        <v>51</v>
      </c>
      <c r="T876" s="3"/>
      <c r="U876" s="3"/>
      <c r="V876" s="3"/>
      <c r="W876" s="3"/>
      <c r="X876" s="3"/>
      <c r="Y876" s="3"/>
      <c r="Z876" s="3"/>
      <c r="AA876" s="2">
        <f t="shared" si="19"/>
        <v>1000</v>
      </c>
    </row>
    <row r="877" spans="1:27" x14ac:dyDescent="0.3">
      <c r="A877" s="36" t="s">
        <v>882</v>
      </c>
      <c r="B877" s="3">
        <v>419</v>
      </c>
      <c r="C877" s="3"/>
      <c r="D877" s="3"/>
      <c r="E877" s="3"/>
      <c r="F877" s="3"/>
      <c r="G877" s="3"/>
      <c r="H877" s="3"/>
      <c r="I877" s="3">
        <v>27</v>
      </c>
      <c r="J877" s="3"/>
      <c r="K877" s="3"/>
      <c r="L877" s="3"/>
      <c r="M877" s="3"/>
      <c r="N877" s="3"/>
      <c r="O877" s="3"/>
      <c r="P877" s="3"/>
      <c r="Q877" s="3"/>
      <c r="R877" s="3">
        <v>36</v>
      </c>
      <c r="S877" s="3">
        <v>518</v>
      </c>
      <c r="T877" s="3"/>
      <c r="U877" s="3"/>
      <c r="V877" s="3"/>
      <c r="W877" s="3"/>
      <c r="X877" s="3"/>
      <c r="Y877" s="3"/>
      <c r="Z877" s="3"/>
      <c r="AA877" s="2">
        <f t="shared" si="19"/>
        <v>1000</v>
      </c>
    </row>
    <row r="878" spans="1:27" x14ac:dyDescent="0.3">
      <c r="A878" s="36" t="s">
        <v>883</v>
      </c>
      <c r="B878" s="3">
        <v>175</v>
      </c>
      <c r="C878" s="3"/>
      <c r="D878" s="3"/>
      <c r="E878" s="3"/>
      <c r="F878" s="3"/>
      <c r="G878" s="3"/>
      <c r="H878" s="3"/>
      <c r="I878" s="3">
        <v>19</v>
      </c>
      <c r="J878" s="3"/>
      <c r="K878" s="3"/>
      <c r="L878" s="3"/>
      <c r="M878" s="3"/>
      <c r="N878" s="3"/>
      <c r="O878" s="3"/>
      <c r="P878" s="3"/>
      <c r="Q878" s="3"/>
      <c r="R878" s="3">
        <v>29</v>
      </c>
      <c r="S878" s="3">
        <v>777</v>
      </c>
      <c r="T878" s="3"/>
      <c r="U878" s="3"/>
      <c r="V878" s="3"/>
      <c r="W878" s="3"/>
      <c r="X878" s="3"/>
      <c r="Y878" s="3"/>
      <c r="Z878" s="3"/>
      <c r="AA878" s="2">
        <f t="shared" si="19"/>
        <v>1000</v>
      </c>
    </row>
    <row r="879" spans="1:27" x14ac:dyDescent="0.3">
      <c r="A879" s="36" t="s">
        <v>884</v>
      </c>
      <c r="B879" s="3">
        <v>104</v>
      </c>
      <c r="C879" s="3"/>
      <c r="D879" s="3"/>
      <c r="E879" s="3"/>
      <c r="F879" s="3"/>
      <c r="G879" s="3"/>
      <c r="H879" s="3"/>
      <c r="I879" s="3">
        <v>12</v>
      </c>
      <c r="J879" s="3"/>
      <c r="K879" s="3"/>
      <c r="L879" s="3"/>
      <c r="M879" s="3"/>
      <c r="N879" s="3"/>
      <c r="O879" s="3"/>
      <c r="P879" s="3"/>
      <c r="Q879" s="3"/>
      <c r="R879" s="3">
        <v>17</v>
      </c>
      <c r="S879" s="3">
        <v>867</v>
      </c>
      <c r="T879" s="3"/>
      <c r="U879" s="3"/>
      <c r="V879" s="3"/>
      <c r="W879" s="3"/>
      <c r="X879" s="3"/>
      <c r="Y879" s="3"/>
      <c r="Z879" s="3"/>
      <c r="AA879" s="2">
        <f t="shared" si="19"/>
        <v>1000</v>
      </c>
    </row>
    <row r="880" spans="1:27" x14ac:dyDescent="0.3">
      <c r="A880" s="36" t="s">
        <v>885</v>
      </c>
      <c r="B880" s="3">
        <v>71</v>
      </c>
      <c r="C880" s="3"/>
      <c r="D880" s="3"/>
      <c r="E880" s="3"/>
      <c r="F880" s="3"/>
      <c r="G880" s="3"/>
      <c r="H880" s="3"/>
      <c r="I880" s="3">
        <v>7</v>
      </c>
      <c r="J880" s="3"/>
      <c r="K880" s="3"/>
      <c r="L880" s="3"/>
      <c r="M880" s="3"/>
      <c r="N880" s="3"/>
      <c r="O880" s="3"/>
      <c r="P880" s="3"/>
      <c r="Q880" s="3"/>
      <c r="R880" s="3">
        <v>14</v>
      </c>
      <c r="S880" s="3">
        <v>908</v>
      </c>
      <c r="T880" s="3"/>
      <c r="U880" s="3"/>
      <c r="V880" s="3"/>
      <c r="W880" s="3"/>
      <c r="X880" s="3"/>
      <c r="Y880" s="3"/>
      <c r="Z880" s="3"/>
      <c r="AA880" s="2">
        <f t="shared" si="19"/>
        <v>1000</v>
      </c>
    </row>
    <row r="881" spans="1:27" x14ac:dyDescent="0.3">
      <c r="A881" s="36" t="s">
        <v>886</v>
      </c>
      <c r="B881" s="3"/>
      <c r="C881" s="3"/>
      <c r="D881" s="3"/>
      <c r="E881" s="3">
        <v>500</v>
      </c>
      <c r="F881" s="3"/>
      <c r="G881" s="3"/>
      <c r="H881" s="3"/>
      <c r="I881" s="3">
        <v>348</v>
      </c>
      <c r="J881" s="3"/>
      <c r="K881" s="3"/>
      <c r="L881" s="3"/>
      <c r="M881" s="3">
        <v>65</v>
      </c>
      <c r="N881" s="3"/>
      <c r="O881" s="3"/>
      <c r="P881" s="3"/>
      <c r="Q881" s="3"/>
      <c r="R881" s="3">
        <v>87</v>
      </c>
      <c r="S881" s="3"/>
      <c r="T881" s="3"/>
      <c r="U881" s="3"/>
      <c r="V881" s="3"/>
      <c r="W881" s="3"/>
      <c r="X881" s="3"/>
      <c r="Y881" s="3"/>
      <c r="Z881" s="3"/>
      <c r="AA881" s="2">
        <f t="shared" si="19"/>
        <v>1000</v>
      </c>
    </row>
    <row r="882" spans="1:27" x14ac:dyDescent="0.3">
      <c r="A882" s="36" t="s">
        <v>887</v>
      </c>
      <c r="B882" s="3"/>
      <c r="C882" s="3"/>
      <c r="D882" s="3"/>
      <c r="E882" s="3">
        <v>397</v>
      </c>
      <c r="F882" s="3"/>
      <c r="G882" s="3"/>
      <c r="H882" s="3"/>
      <c r="I882" s="3">
        <v>79</v>
      </c>
      <c r="J882" s="3"/>
      <c r="K882" s="3"/>
      <c r="L882" s="3"/>
      <c r="M882" s="3"/>
      <c r="N882" s="3"/>
      <c r="O882" s="3"/>
      <c r="P882" s="3"/>
      <c r="Q882" s="3"/>
      <c r="R882" s="3">
        <v>48</v>
      </c>
      <c r="S882" s="3">
        <v>476</v>
      </c>
      <c r="T882" s="3"/>
      <c r="U882" s="3"/>
      <c r="V882" s="3"/>
      <c r="W882" s="3"/>
      <c r="X882" s="3"/>
      <c r="Y882" s="3"/>
      <c r="Z882" s="3"/>
      <c r="AA882" s="2">
        <f t="shared" si="19"/>
        <v>1000</v>
      </c>
    </row>
    <row r="883" spans="1:27" x14ac:dyDescent="0.3">
      <c r="A883" s="36" t="s">
        <v>888</v>
      </c>
      <c r="B883" s="3"/>
      <c r="C883" s="3"/>
      <c r="D883" s="3"/>
      <c r="E883" s="3">
        <v>284</v>
      </c>
      <c r="F883" s="3"/>
      <c r="G883" s="3"/>
      <c r="H883" s="3"/>
      <c r="I883" s="3">
        <v>57</v>
      </c>
      <c r="J883" s="3"/>
      <c r="K883" s="3"/>
      <c r="L883" s="3"/>
      <c r="M883" s="3"/>
      <c r="N883" s="3"/>
      <c r="O883" s="3"/>
      <c r="P883" s="3"/>
      <c r="Q883" s="3"/>
      <c r="R883" s="3">
        <v>34</v>
      </c>
      <c r="S883" s="3">
        <v>625</v>
      </c>
      <c r="T883" s="3"/>
      <c r="U883" s="3"/>
      <c r="V883" s="3"/>
      <c r="W883" s="3"/>
      <c r="X883" s="3"/>
      <c r="Y883" s="3"/>
      <c r="Z883" s="3"/>
      <c r="AA883" s="2">
        <f t="shared" si="19"/>
        <v>1000</v>
      </c>
    </row>
    <row r="884" spans="1:27" x14ac:dyDescent="0.3">
      <c r="A884" s="36" t="s">
        <v>889</v>
      </c>
      <c r="B884" s="3"/>
      <c r="C884" s="3"/>
      <c r="D884" s="3"/>
      <c r="E884" s="3">
        <v>195</v>
      </c>
      <c r="F884" s="3"/>
      <c r="G884" s="3"/>
      <c r="H884" s="3"/>
      <c r="I884" s="3">
        <v>39</v>
      </c>
      <c r="J884" s="3"/>
      <c r="K884" s="3"/>
      <c r="L884" s="3"/>
      <c r="M884" s="3"/>
      <c r="N884" s="3"/>
      <c r="O884" s="3"/>
      <c r="P884" s="3"/>
      <c r="Q884" s="3"/>
      <c r="R884" s="3">
        <v>23</v>
      </c>
      <c r="S884" s="3">
        <v>743</v>
      </c>
      <c r="T884" s="3"/>
      <c r="U884" s="3"/>
      <c r="V884" s="3"/>
      <c r="W884" s="3"/>
      <c r="X884" s="3"/>
      <c r="Y884" s="3"/>
      <c r="Z884" s="3"/>
      <c r="AA884" s="2">
        <f t="shared" si="19"/>
        <v>1000</v>
      </c>
    </row>
    <row r="885" spans="1:27" x14ac:dyDescent="0.3">
      <c r="A885" s="36" t="s">
        <v>890</v>
      </c>
      <c r="B885" s="3"/>
      <c r="C885" s="3"/>
      <c r="D885" s="3"/>
      <c r="E885" s="3">
        <v>108</v>
      </c>
      <c r="F885" s="3"/>
      <c r="G885" s="3"/>
      <c r="H885" s="3"/>
      <c r="I885" s="3">
        <v>19</v>
      </c>
      <c r="J885" s="3"/>
      <c r="K885" s="3"/>
      <c r="L885" s="3"/>
      <c r="M885" s="3"/>
      <c r="N885" s="3"/>
      <c r="O885" s="3"/>
      <c r="P885" s="3"/>
      <c r="Q885" s="3"/>
      <c r="R885" s="3">
        <v>18</v>
      </c>
      <c r="S885" s="3">
        <v>855</v>
      </c>
      <c r="T885" s="3"/>
      <c r="U885" s="3"/>
      <c r="V885" s="3"/>
      <c r="W885" s="3"/>
      <c r="X885" s="3"/>
      <c r="Y885" s="3"/>
      <c r="Z885" s="3"/>
      <c r="AA885" s="2">
        <f t="shared" si="19"/>
        <v>1000</v>
      </c>
    </row>
    <row r="886" spans="1:27" x14ac:dyDescent="0.3">
      <c r="A886" s="36" t="s">
        <v>891</v>
      </c>
      <c r="B886" s="3"/>
      <c r="C886" s="3"/>
      <c r="D886" s="3"/>
      <c r="E886" s="3">
        <v>59</v>
      </c>
      <c r="F886" s="3"/>
      <c r="G886" s="3"/>
      <c r="H886" s="3"/>
      <c r="I886" s="3">
        <v>10</v>
      </c>
      <c r="J886" s="3"/>
      <c r="K886" s="3"/>
      <c r="L886" s="3"/>
      <c r="M886" s="3"/>
      <c r="N886" s="3"/>
      <c r="O886" s="3"/>
      <c r="P886" s="3"/>
      <c r="Q886" s="3"/>
      <c r="R886" s="3">
        <v>11</v>
      </c>
      <c r="S886" s="3">
        <v>920</v>
      </c>
      <c r="T886" s="3"/>
      <c r="U886" s="3"/>
      <c r="V886" s="3"/>
      <c r="W886" s="3"/>
      <c r="X886" s="3"/>
      <c r="Y886" s="3"/>
      <c r="Z886" s="3"/>
      <c r="AA886" s="2">
        <f t="shared" si="19"/>
        <v>1000</v>
      </c>
    </row>
    <row r="887" spans="1:27" x14ac:dyDescent="0.3">
      <c r="A887" s="36" t="s">
        <v>892</v>
      </c>
      <c r="B887" s="3"/>
      <c r="C887" s="3"/>
      <c r="D887" s="3"/>
      <c r="E887" s="3">
        <v>20</v>
      </c>
      <c r="F887" s="3"/>
      <c r="G887" s="3"/>
      <c r="H887" s="3"/>
      <c r="I887" s="3">
        <v>5</v>
      </c>
      <c r="J887" s="3"/>
      <c r="K887" s="3"/>
      <c r="L887" s="3"/>
      <c r="M887" s="3"/>
      <c r="N887" s="3"/>
      <c r="O887" s="3"/>
      <c r="P887" s="3"/>
      <c r="Q887" s="3"/>
      <c r="R887" s="3">
        <v>5</v>
      </c>
      <c r="S887" s="3">
        <v>970</v>
      </c>
      <c r="T887" s="3"/>
      <c r="U887" s="3"/>
      <c r="V887" s="3"/>
      <c r="W887" s="3"/>
      <c r="X887" s="3"/>
      <c r="Y887" s="3"/>
      <c r="Z887" s="3"/>
      <c r="AA887" s="2">
        <f t="shared" si="19"/>
        <v>1000</v>
      </c>
    </row>
    <row r="888" spans="1:27" x14ac:dyDescent="0.3">
      <c r="A888" s="36" t="s">
        <v>893</v>
      </c>
      <c r="B888" s="3"/>
      <c r="C888" s="3"/>
      <c r="D888" s="3"/>
      <c r="E888" s="3">
        <v>405</v>
      </c>
      <c r="F888" s="3"/>
      <c r="G888" s="3"/>
      <c r="H888" s="3"/>
      <c r="I888" s="3">
        <v>459</v>
      </c>
      <c r="J888" s="3"/>
      <c r="K888" s="3"/>
      <c r="L888" s="3"/>
      <c r="M888" s="3">
        <v>45</v>
      </c>
      <c r="N888" s="3"/>
      <c r="O888" s="3"/>
      <c r="P888" s="3"/>
      <c r="Q888" s="3"/>
      <c r="R888" s="3">
        <v>91</v>
      </c>
      <c r="S888" s="3"/>
      <c r="T888" s="3"/>
      <c r="U888" s="3"/>
      <c r="V888" s="3"/>
      <c r="W888" s="3"/>
      <c r="X888" s="3"/>
      <c r="Y888" s="3"/>
      <c r="Z888" s="3"/>
      <c r="AA888" s="2">
        <f t="shared" si="19"/>
        <v>1000</v>
      </c>
    </row>
    <row r="889" spans="1:27" x14ac:dyDescent="0.3">
      <c r="A889" s="36" t="s">
        <v>894</v>
      </c>
      <c r="B889" s="3"/>
      <c r="C889" s="3"/>
      <c r="D889" s="3"/>
      <c r="E889" s="3">
        <v>500</v>
      </c>
      <c r="F889" s="3"/>
      <c r="G889" s="3"/>
      <c r="H889" s="3"/>
      <c r="I889" s="3">
        <v>250</v>
      </c>
      <c r="J889" s="3"/>
      <c r="K889" s="3"/>
      <c r="L889" s="3"/>
      <c r="M889" s="3"/>
      <c r="N889" s="3"/>
      <c r="O889" s="3"/>
      <c r="P889" s="3"/>
      <c r="Q889" s="3"/>
      <c r="R889" s="3">
        <v>83</v>
      </c>
      <c r="S889" s="3">
        <v>167</v>
      </c>
      <c r="T889" s="3"/>
      <c r="U889" s="3"/>
      <c r="V889" s="3"/>
      <c r="W889" s="3"/>
      <c r="X889" s="3"/>
      <c r="Y889" s="3"/>
      <c r="Z889" s="3"/>
      <c r="AA889" s="2">
        <f t="shared" si="19"/>
        <v>1000</v>
      </c>
    </row>
    <row r="890" spans="1:27" x14ac:dyDescent="0.3">
      <c r="A890" s="36" t="s">
        <v>895</v>
      </c>
      <c r="B890" s="3"/>
      <c r="C890" s="3"/>
      <c r="D890" s="3"/>
      <c r="E890" s="3">
        <v>183</v>
      </c>
      <c r="F890" s="3"/>
      <c r="G890" s="3"/>
      <c r="H890" s="3"/>
      <c r="I890" s="3">
        <v>123</v>
      </c>
      <c r="J890" s="3"/>
      <c r="K890" s="3"/>
      <c r="L890" s="3"/>
      <c r="M890" s="3"/>
      <c r="N890" s="3"/>
      <c r="O890" s="3"/>
      <c r="P890" s="3"/>
      <c r="Q890" s="3"/>
      <c r="R890" s="3">
        <v>82</v>
      </c>
      <c r="S890" s="3">
        <v>612</v>
      </c>
      <c r="T890" s="3"/>
      <c r="U890" s="3"/>
      <c r="V890" s="3"/>
      <c r="W890" s="3"/>
      <c r="X890" s="3"/>
      <c r="Y890" s="3"/>
      <c r="Z890" s="3"/>
      <c r="AA890" s="2">
        <f t="shared" si="19"/>
        <v>1000</v>
      </c>
    </row>
    <row r="891" spans="1:27" x14ac:dyDescent="0.3">
      <c r="A891" s="36" t="s">
        <v>896</v>
      </c>
      <c r="B891" s="3"/>
      <c r="C891" s="3"/>
      <c r="D891" s="3"/>
      <c r="E891" s="3">
        <v>102</v>
      </c>
      <c r="F891" s="3"/>
      <c r="G891" s="3"/>
      <c r="H891" s="3"/>
      <c r="I891" s="3">
        <v>77</v>
      </c>
      <c r="J891" s="3"/>
      <c r="K891" s="3"/>
      <c r="L891" s="3"/>
      <c r="M891" s="3"/>
      <c r="N891" s="3"/>
      <c r="O891" s="3"/>
      <c r="P891" s="3"/>
      <c r="Q891" s="3"/>
      <c r="R891" s="3">
        <v>51</v>
      </c>
      <c r="S891" s="3">
        <v>770</v>
      </c>
      <c r="T891" s="3"/>
      <c r="U891" s="3"/>
      <c r="V891" s="3"/>
      <c r="W891" s="3"/>
      <c r="X891" s="3"/>
      <c r="Y891" s="3"/>
      <c r="Z891" s="3"/>
      <c r="AA891" s="2">
        <f t="shared" si="19"/>
        <v>1000</v>
      </c>
    </row>
    <row r="892" spans="1:27" x14ac:dyDescent="0.3">
      <c r="A892" s="36" t="s">
        <v>897</v>
      </c>
      <c r="B892" s="3"/>
      <c r="C892" s="3"/>
      <c r="D892" s="3"/>
      <c r="E892" s="3">
        <v>58</v>
      </c>
      <c r="F892" s="3"/>
      <c r="G892" s="3"/>
      <c r="H892" s="3"/>
      <c r="I892" s="3">
        <v>43</v>
      </c>
      <c r="J892" s="3"/>
      <c r="K892" s="3"/>
      <c r="L892" s="3"/>
      <c r="M892" s="3"/>
      <c r="N892" s="3"/>
      <c r="O892" s="3"/>
      <c r="P892" s="3"/>
      <c r="Q892" s="3"/>
      <c r="R892" s="3">
        <v>29</v>
      </c>
      <c r="S892" s="3">
        <v>870</v>
      </c>
      <c r="T892" s="3"/>
      <c r="U892" s="3"/>
      <c r="V892" s="3"/>
      <c r="W892" s="3"/>
      <c r="X892" s="3"/>
      <c r="Y892" s="3"/>
      <c r="Z892" s="3"/>
      <c r="AA892" s="2">
        <f t="shared" si="19"/>
        <v>1000</v>
      </c>
    </row>
    <row r="893" spans="1:27" x14ac:dyDescent="0.3">
      <c r="A893" s="36" t="s">
        <v>898</v>
      </c>
      <c r="B893" s="3"/>
      <c r="C893" s="3"/>
      <c r="D893" s="3"/>
      <c r="E893" s="3">
        <v>31</v>
      </c>
      <c r="F893" s="3"/>
      <c r="G893" s="3"/>
      <c r="H893" s="3"/>
      <c r="I893" s="3">
        <v>23</v>
      </c>
      <c r="J893" s="3"/>
      <c r="K893" s="3"/>
      <c r="L893" s="3"/>
      <c r="M893" s="3"/>
      <c r="N893" s="3"/>
      <c r="O893" s="3"/>
      <c r="P893" s="3"/>
      <c r="Q893" s="3"/>
      <c r="R893" s="3">
        <v>15</v>
      </c>
      <c r="S893" s="3">
        <v>931</v>
      </c>
      <c r="T893" s="3"/>
      <c r="U893" s="3"/>
      <c r="V893" s="3"/>
      <c r="W893" s="3"/>
      <c r="X893" s="3"/>
      <c r="Y893" s="3"/>
      <c r="Z893" s="3"/>
      <c r="AA893" s="2">
        <f t="shared" si="19"/>
        <v>1000</v>
      </c>
    </row>
    <row r="894" spans="1:27" x14ac:dyDescent="0.3">
      <c r="A894" s="36" t="s">
        <v>899</v>
      </c>
      <c r="B894" s="3"/>
      <c r="C894" s="3"/>
      <c r="D894" s="3"/>
      <c r="E894" s="3">
        <v>16</v>
      </c>
      <c r="F894" s="3"/>
      <c r="G894" s="3"/>
      <c r="H894" s="3"/>
      <c r="I894" s="3">
        <v>8</v>
      </c>
      <c r="J894" s="3"/>
      <c r="K894" s="3"/>
      <c r="L894" s="3"/>
      <c r="M894" s="3"/>
      <c r="N894" s="3"/>
      <c r="O894" s="3"/>
      <c r="P894" s="3"/>
      <c r="Q894" s="3"/>
      <c r="R894" s="3">
        <v>8</v>
      </c>
      <c r="S894" s="3">
        <v>968</v>
      </c>
      <c r="T894" s="3"/>
      <c r="U894" s="3"/>
      <c r="V894" s="3"/>
      <c r="W894" s="3"/>
      <c r="X894" s="3"/>
      <c r="Y894" s="3"/>
      <c r="Z894" s="3"/>
      <c r="AA894" s="2">
        <f t="shared" si="19"/>
        <v>1000</v>
      </c>
    </row>
    <row r="895" spans="1:27" x14ac:dyDescent="0.3">
      <c r="A895" s="36" t="s">
        <v>900</v>
      </c>
      <c r="B895" s="3"/>
      <c r="C895" s="3"/>
      <c r="D895" s="3"/>
      <c r="E895" s="3"/>
      <c r="F895" s="3">
        <v>714</v>
      </c>
      <c r="G895" s="3"/>
      <c r="H895" s="3"/>
      <c r="I895" s="3"/>
      <c r="J895" s="3"/>
      <c r="K895" s="3"/>
      <c r="L895" s="3"/>
      <c r="M895" s="3">
        <v>238</v>
      </c>
      <c r="N895" s="3"/>
      <c r="O895" s="3"/>
      <c r="P895" s="3"/>
      <c r="Q895" s="3"/>
      <c r="R895" s="3">
        <v>48</v>
      </c>
      <c r="S895" s="3"/>
      <c r="T895" s="3"/>
      <c r="U895" s="3"/>
      <c r="V895" s="3"/>
      <c r="W895" s="3"/>
      <c r="X895" s="3"/>
      <c r="Y895" s="3"/>
      <c r="Z895" s="3"/>
      <c r="AA895" s="2">
        <f t="shared" si="19"/>
        <v>1000</v>
      </c>
    </row>
    <row r="896" spans="1:27" x14ac:dyDescent="0.3">
      <c r="A896" s="36" t="s">
        <v>901</v>
      </c>
      <c r="B896" s="3"/>
      <c r="C896" s="3"/>
      <c r="D896" s="3"/>
      <c r="E896" s="3">
        <v>133</v>
      </c>
      <c r="F896" s="3"/>
      <c r="G896" s="3">
        <v>466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>
        <v>68</v>
      </c>
      <c r="S896" s="3">
        <v>333</v>
      </c>
      <c r="T896" s="3"/>
      <c r="U896" s="3"/>
      <c r="V896" s="3"/>
      <c r="W896" s="3"/>
      <c r="X896" s="3"/>
      <c r="Y896" s="3"/>
      <c r="Z896" s="3"/>
      <c r="AA896" s="2">
        <f t="shared" si="19"/>
        <v>1000</v>
      </c>
    </row>
    <row r="897" spans="1:27" x14ac:dyDescent="0.3">
      <c r="A897" s="36" t="s">
        <v>902</v>
      </c>
      <c r="B897" s="3"/>
      <c r="C897" s="3"/>
      <c r="D897" s="3"/>
      <c r="E897" s="3">
        <v>100</v>
      </c>
      <c r="F897" s="3"/>
      <c r="G897" s="3">
        <v>350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>
        <v>50</v>
      </c>
      <c r="S897" s="3">
        <v>500</v>
      </c>
      <c r="T897" s="3"/>
      <c r="U897" s="3"/>
      <c r="V897" s="3"/>
      <c r="W897" s="3"/>
      <c r="X897" s="3"/>
      <c r="Y897" s="3"/>
      <c r="Z897" s="3"/>
      <c r="AA897" s="2">
        <f t="shared" si="19"/>
        <v>1000</v>
      </c>
    </row>
    <row r="898" spans="1:27" x14ac:dyDescent="0.3">
      <c r="A898" s="36" t="s">
        <v>903</v>
      </c>
      <c r="B898" s="3"/>
      <c r="C898" s="3"/>
      <c r="D898" s="3"/>
      <c r="E898" s="3">
        <v>67</v>
      </c>
      <c r="F898" s="3"/>
      <c r="G898" s="3">
        <v>230</v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>
        <v>27</v>
      </c>
      <c r="S898" s="3">
        <v>676</v>
      </c>
      <c r="T898" s="3"/>
      <c r="U898" s="3"/>
      <c r="V898" s="3"/>
      <c r="W898" s="3"/>
      <c r="X898" s="3"/>
      <c r="Y898" s="3"/>
      <c r="Z898" s="3"/>
      <c r="AA898" s="2">
        <f t="shared" si="19"/>
        <v>1000</v>
      </c>
    </row>
    <row r="899" spans="1:27" x14ac:dyDescent="0.3">
      <c r="A899" s="36" t="s">
        <v>904</v>
      </c>
      <c r="B899" s="3"/>
      <c r="C899" s="3"/>
      <c r="D899" s="3"/>
      <c r="E899" s="3">
        <v>29</v>
      </c>
      <c r="F899" s="3"/>
      <c r="G899" s="3">
        <v>100</v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>
        <v>17</v>
      </c>
      <c r="S899" s="3">
        <v>854</v>
      </c>
      <c r="T899" s="3"/>
      <c r="U899" s="3"/>
      <c r="V899" s="3"/>
      <c r="W899" s="3"/>
      <c r="X899" s="3"/>
      <c r="Y899" s="3"/>
      <c r="Z899" s="3"/>
      <c r="AA899" s="2">
        <f t="shared" si="19"/>
        <v>1000</v>
      </c>
    </row>
    <row r="900" spans="1:27" x14ac:dyDescent="0.3">
      <c r="A900" s="36" t="s">
        <v>905</v>
      </c>
      <c r="B900" s="3"/>
      <c r="C900" s="3"/>
      <c r="D900" s="3"/>
      <c r="E900" s="3">
        <v>17</v>
      </c>
      <c r="F900" s="3"/>
      <c r="G900" s="3">
        <v>55</v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>
        <v>11</v>
      </c>
      <c r="S900" s="3">
        <v>917</v>
      </c>
      <c r="T900" s="3"/>
      <c r="U900" s="3"/>
      <c r="V900" s="3"/>
      <c r="W900" s="3"/>
      <c r="X900" s="3"/>
      <c r="Y900" s="3"/>
      <c r="Z900" s="3"/>
      <c r="AA900" s="2">
        <f t="shared" si="19"/>
        <v>1000</v>
      </c>
    </row>
    <row r="901" spans="1:27" x14ac:dyDescent="0.3">
      <c r="A901" s="36" t="s">
        <v>906</v>
      </c>
      <c r="B901" s="3"/>
      <c r="C901" s="3"/>
      <c r="D901" s="3"/>
      <c r="E901" s="3">
        <v>11</v>
      </c>
      <c r="F901" s="3"/>
      <c r="G901" s="3">
        <v>35</v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>
        <v>10</v>
      </c>
      <c r="S901" s="3">
        <v>944</v>
      </c>
      <c r="T901" s="3"/>
      <c r="U901" s="3"/>
      <c r="V901" s="3"/>
      <c r="W901" s="3"/>
      <c r="X901" s="3"/>
      <c r="Y901" s="3"/>
      <c r="Z901" s="3"/>
      <c r="AA901" s="2">
        <f t="shared" si="19"/>
        <v>1000</v>
      </c>
    </row>
    <row r="902" spans="1:27" x14ac:dyDescent="0.3">
      <c r="A902" s="36" t="s">
        <v>907</v>
      </c>
      <c r="B902" s="3"/>
      <c r="C902" s="3"/>
      <c r="D902" s="3"/>
      <c r="E902" s="3"/>
      <c r="F902" s="3"/>
      <c r="G902" s="3">
        <v>630</v>
      </c>
      <c r="H902" s="3"/>
      <c r="I902" s="3"/>
      <c r="J902" s="3"/>
      <c r="K902" s="3"/>
      <c r="L902" s="3"/>
      <c r="M902" s="3">
        <v>60</v>
      </c>
      <c r="N902" s="3"/>
      <c r="O902" s="3"/>
      <c r="P902" s="3"/>
      <c r="Q902" s="3"/>
      <c r="R902" s="3">
        <v>90</v>
      </c>
      <c r="S902" s="3">
        <v>220</v>
      </c>
      <c r="T902" s="3"/>
      <c r="U902" s="3"/>
      <c r="V902" s="3"/>
      <c r="W902" s="3"/>
      <c r="X902" s="3"/>
      <c r="Y902" s="3"/>
      <c r="Z902" s="3"/>
      <c r="AA902" s="2">
        <f t="shared" si="19"/>
        <v>1000</v>
      </c>
    </row>
    <row r="903" spans="1:27" x14ac:dyDescent="0.3">
      <c r="A903" s="36" t="s">
        <v>908</v>
      </c>
      <c r="B903" s="3"/>
      <c r="C903" s="3"/>
      <c r="D903" s="3"/>
      <c r="E903" s="3"/>
      <c r="F903" s="3"/>
      <c r="G903" s="3">
        <v>510</v>
      </c>
      <c r="H903" s="3"/>
      <c r="I903" s="3"/>
      <c r="J903" s="3">
        <v>50</v>
      </c>
      <c r="K903" s="3"/>
      <c r="L903" s="3"/>
      <c r="M903" s="3">
        <v>20</v>
      </c>
      <c r="N903" s="3"/>
      <c r="O903" s="3"/>
      <c r="P903" s="3"/>
      <c r="Q903" s="3"/>
      <c r="R903" s="3">
        <v>60</v>
      </c>
      <c r="S903" s="3">
        <v>360</v>
      </c>
      <c r="T903" s="3"/>
      <c r="U903" s="3"/>
      <c r="V903" s="3"/>
      <c r="W903" s="3"/>
      <c r="X903" s="3"/>
      <c r="Y903" s="3"/>
      <c r="Z903" s="3"/>
      <c r="AA903" s="2">
        <f t="shared" si="19"/>
        <v>1000</v>
      </c>
    </row>
    <row r="904" spans="1:27" x14ac:dyDescent="0.3">
      <c r="A904" s="36" t="s">
        <v>909</v>
      </c>
      <c r="B904" s="3"/>
      <c r="C904" s="3"/>
      <c r="D904" s="3"/>
      <c r="E904" s="3"/>
      <c r="F904" s="3"/>
      <c r="G904" s="3">
        <v>440</v>
      </c>
      <c r="H904" s="3"/>
      <c r="I904" s="3"/>
      <c r="J904" s="3"/>
      <c r="K904" s="3"/>
      <c r="L904" s="3"/>
      <c r="M904" s="3">
        <v>30</v>
      </c>
      <c r="N904" s="3"/>
      <c r="O904" s="3"/>
      <c r="P904" s="3"/>
      <c r="Q904" s="3"/>
      <c r="R904" s="3">
        <v>70</v>
      </c>
      <c r="S904" s="3">
        <v>460</v>
      </c>
      <c r="T904" s="3"/>
      <c r="U904" s="3"/>
      <c r="V904" s="3"/>
      <c r="W904" s="3"/>
      <c r="X904" s="3"/>
      <c r="Y904" s="3"/>
      <c r="Z904" s="3"/>
      <c r="AA904" s="2">
        <f t="shared" si="19"/>
        <v>1000</v>
      </c>
    </row>
    <row r="905" spans="1:27" x14ac:dyDescent="0.3">
      <c r="A905" s="36" t="s">
        <v>910</v>
      </c>
      <c r="B905" s="3"/>
      <c r="C905" s="3"/>
      <c r="D905" s="3"/>
      <c r="E905" s="3"/>
      <c r="F905" s="3"/>
      <c r="G905" s="3">
        <v>228</v>
      </c>
      <c r="H905" s="3"/>
      <c r="I905" s="3"/>
      <c r="J905" s="3"/>
      <c r="K905" s="3"/>
      <c r="L905" s="3"/>
      <c r="M905" s="3">
        <v>20</v>
      </c>
      <c r="N905" s="3"/>
      <c r="O905" s="3"/>
      <c r="P905" s="3"/>
      <c r="Q905" s="3"/>
      <c r="R905" s="3">
        <v>40</v>
      </c>
      <c r="S905" s="3">
        <v>712</v>
      </c>
      <c r="T905" s="3"/>
      <c r="U905" s="3"/>
      <c r="V905" s="3"/>
      <c r="W905" s="3"/>
      <c r="X905" s="3"/>
      <c r="Y905" s="3"/>
      <c r="Z905" s="3"/>
      <c r="AA905" s="2">
        <f t="shared" si="19"/>
        <v>1000</v>
      </c>
    </row>
    <row r="906" spans="1:27" x14ac:dyDescent="0.3">
      <c r="A906" s="36" t="s">
        <v>911</v>
      </c>
      <c r="B906" s="3"/>
      <c r="C906" s="3"/>
      <c r="D906" s="3"/>
      <c r="E906" s="3"/>
      <c r="F906" s="3"/>
      <c r="G906" s="3">
        <v>51</v>
      </c>
      <c r="H906" s="3"/>
      <c r="I906" s="3"/>
      <c r="J906" s="3"/>
      <c r="K906" s="3"/>
      <c r="L906" s="3"/>
      <c r="M906" s="3">
        <v>5</v>
      </c>
      <c r="N906" s="3"/>
      <c r="O906" s="3"/>
      <c r="P906" s="3"/>
      <c r="Q906" s="3"/>
      <c r="R906" s="3">
        <v>11</v>
      </c>
      <c r="S906" s="3">
        <v>933</v>
      </c>
      <c r="T906" s="3"/>
      <c r="U906" s="3"/>
      <c r="V906" s="3"/>
      <c r="W906" s="3"/>
      <c r="X906" s="3"/>
      <c r="Y906" s="3"/>
      <c r="Z906" s="3"/>
      <c r="AA906" s="2">
        <f t="shared" si="19"/>
        <v>1000</v>
      </c>
    </row>
    <row r="907" spans="1:27" x14ac:dyDescent="0.3">
      <c r="A907" s="36" t="s">
        <v>912</v>
      </c>
      <c r="B907" s="3">
        <v>4</v>
      </c>
      <c r="C907" s="3"/>
      <c r="D907" s="3"/>
      <c r="E907" s="3"/>
      <c r="F907" s="3"/>
      <c r="G907" s="3">
        <v>20</v>
      </c>
      <c r="H907" s="3"/>
      <c r="I907" s="3"/>
      <c r="J907" s="3"/>
      <c r="K907" s="3"/>
      <c r="L907" s="3"/>
      <c r="M907" s="3">
        <v>2</v>
      </c>
      <c r="N907" s="3"/>
      <c r="O907" s="3"/>
      <c r="P907" s="3"/>
      <c r="Q907" s="3"/>
      <c r="R907" s="3">
        <v>4</v>
      </c>
      <c r="S907" s="3">
        <v>970</v>
      </c>
      <c r="T907" s="3"/>
      <c r="U907" s="3"/>
      <c r="V907" s="3"/>
      <c r="W907" s="3"/>
      <c r="X907" s="3"/>
      <c r="Y907" s="3"/>
      <c r="Z907" s="3"/>
      <c r="AA907" s="2">
        <f t="shared" si="19"/>
        <v>1000</v>
      </c>
    </row>
    <row r="908" spans="1:27" x14ac:dyDescent="0.3">
      <c r="A908" s="36" t="s">
        <v>913</v>
      </c>
      <c r="B908" s="3">
        <v>8</v>
      </c>
      <c r="C908" s="3"/>
      <c r="D908" s="3"/>
      <c r="E908" s="3"/>
      <c r="F908" s="3"/>
      <c r="G908" s="3">
        <v>23</v>
      </c>
      <c r="H908" s="3"/>
      <c r="I908" s="3"/>
      <c r="J908" s="3"/>
      <c r="K908" s="3"/>
      <c r="L908" s="3"/>
      <c r="M908" s="3">
        <v>4</v>
      </c>
      <c r="N908" s="3"/>
      <c r="O908" s="3"/>
      <c r="P908" s="3"/>
      <c r="Q908" s="3"/>
      <c r="R908" s="3">
        <v>4</v>
      </c>
      <c r="S908" s="3">
        <v>961</v>
      </c>
      <c r="T908" s="3"/>
      <c r="U908" s="3"/>
      <c r="V908" s="3"/>
      <c r="W908" s="3"/>
      <c r="X908" s="3"/>
      <c r="Y908" s="3"/>
      <c r="Z908" s="3"/>
      <c r="AA908" s="2">
        <f t="shared" si="19"/>
        <v>1000</v>
      </c>
    </row>
    <row r="909" spans="1:27" x14ac:dyDescent="0.3">
      <c r="A909" s="36" t="s">
        <v>914</v>
      </c>
      <c r="B909" s="3"/>
      <c r="C909" s="3"/>
      <c r="D909" s="3"/>
      <c r="E909" s="3"/>
      <c r="F909" s="3"/>
      <c r="G909" s="3">
        <v>676</v>
      </c>
      <c r="H909" s="3"/>
      <c r="I909" s="3"/>
      <c r="J909" s="3">
        <v>34</v>
      </c>
      <c r="K909" s="3"/>
      <c r="L909" s="3"/>
      <c r="M909" s="3">
        <v>44</v>
      </c>
      <c r="N909" s="3"/>
      <c r="O909" s="3"/>
      <c r="P909" s="3"/>
      <c r="Q909" s="3"/>
      <c r="R909" s="3">
        <v>172</v>
      </c>
      <c r="S909" s="3">
        <v>74</v>
      </c>
      <c r="T909" s="3"/>
      <c r="U909" s="3"/>
      <c r="V909" s="3"/>
      <c r="W909" s="3"/>
      <c r="X909" s="3"/>
      <c r="Y909" s="3"/>
      <c r="Z909" s="3"/>
      <c r="AA909" s="2">
        <f t="shared" ref="AA909:AA972" si="20">SUM(B909:Z909)</f>
        <v>1000</v>
      </c>
    </row>
    <row r="910" spans="1:27" x14ac:dyDescent="0.3">
      <c r="A910" s="36" t="s">
        <v>915</v>
      </c>
      <c r="B910" s="3"/>
      <c r="C910" s="3"/>
      <c r="D910" s="3"/>
      <c r="E910" s="3"/>
      <c r="F910" s="3"/>
      <c r="G910" s="3">
        <v>600</v>
      </c>
      <c r="H910" s="3"/>
      <c r="I910" s="3"/>
      <c r="J910" s="3"/>
      <c r="K910" s="3"/>
      <c r="L910" s="3"/>
      <c r="M910" s="3">
        <v>80</v>
      </c>
      <c r="N910" s="3"/>
      <c r="O910" s="3"/>
      <c r="P910" s="3"/>
      <c r="Q910" s="3"/>
      <c r="R910" s="3">
        <v>120</v>
      </c>
      <c r="S910" s="3">
        <v>200</v>
      </c>
      <c r="T910" s="3"/>
      <c r="U910" s="3"/>
      <c r="V910" s="3"/>
      <c r="W910" s="3"/>
      <c r="X910" s="3"/>
      <c r="Y910" s="3"/>
      <c r="Z910" s="3"/>
      <c r="AA910" s="2">
        <f t="shared" si="20"/>
        <v>1000</v>
      </c>
    </row>
    <row r="911" spans="1:27" x14ac:dyDescent="0.3">
      <c r="A911" s="36" t="s">
        <v>916</v>
      </c>
      <c r="B911" s="3">
        <v>30</v>
      </c>
      <c r="C911" s="3"/>
      <c r="D911" s="3"/>
      <c r="E911" s="3"/>
      <c r="F911" s="3">
        <v>319</v>
      </c>
      <c r="G911" s="3"/>
      <c r="H911" s="3"/>
      <c r="I911" s="3"/>
      <c r="J911" s="3"/>
      <c r="K911" s="3"/>
      <c r="L911" s="3"/>
      <c r="M911" s="3">
        <v>60</v>
      </c>
      <c r="N911" s="3"/>
      <c r="O911" s="3"/>
      <c r="P911" s="3"/>
      <c r="Q911" s="3"/>
      <c r="R911" s="3">
        <v>30</v>
      </c>
      <c r="S911" s="3">
        <v>561</v>
      </c>
      <c r="T911" s="3"/>
      <c r="U911" s="3"/>
      <c r="V911" s="3"/>
      <c r="W911" s="3"/>
      <c r="X911" s="3"/>
      <c r="Y911" s="3"/>
      <c r="Z911" s="3"/>
      <c r="AA911" s="2">
        <f t="shared" si="20"/>
        <v>1000</v>
      </c>
    </row>
    <row r="912" spans="1:27" x14ac:dyDescent="0.3">
      <c r="A912" s="36" t="s">
        <v>917</v>
      </c>
      <c r="B912" s="3">
        <v>47</v>
      </c>
      <c r="C912" s="3"/>
      <c r="D912" s="3"/>
      <c r="E912" s="3"/>
      <c r="F912" s="3">
        <v>125</v>
      </c>
      <c r="G912" s="3"/>
      <c r="H912" s="3"/>
      <c r="I912" s="3"/>
      <c r="J912" s="3"/>
      <c r="K912" s="3"/>
      <c r="L912" s="3"/>
      <c r="M912" s="3">
        <v>38</v>
      </c>
      <c r="N912" s="3"/>
      <c r="O912" s="3"/>
      <c r="P912" s="3"/>
      <c r="Q912" s="3"/>
      <c r="R912" s="3">
        <v>14</v>
      </c>
      <c r="S912" s="3">
        <v>776</v>
      </c>
      <c r="T912" s="3"/>
      <c r="U912" s="3"/>
      <c r="V912" s="3"/>
      <c r="W912" s="3"/>
      <c r="X912" s="3"/>
      <c r="Y912" s="3"/>
      <c r="Z912" s="3"/>
      <c r="AA912" s="2">
        <f t="shared" si="20"/>
        <v>1000</v>
      </c>
    </row>
    <row r="913" spans="1:27" x14ac:dyDescent="0.3">
      <c r="A913" s="36" t="s">
        <v>918</v>
      </c>
      <c r="B913" s="3">
        <v>30</v>
      </c>
      <c r="C913" s="3"/>
      <c r="D913" s="3"/>
      <c r="E913" s="3"/>
      <c r="F913" s="3">
        <v>68</v>
      </c>
      <c r="G913" s="3"/>
      <c r="H913" s="3"/>
      <c r="I913" s="3"/>
      <c r="J913" s="3"/>
      <c r="K913" s="3"/>
      <c r="L913" s="3"/>
      <c r="M913" s="3">
        <v>17</v>
      </c>
      <c r="N913" s="3"/>
      <c r="O913" s="3"/>
      <c r="P913" s="3"/>
      <c r="Q913" s="3"/>
      <c r="R913" s="3">
        <v>5</v>
      </c>
      <c r="S913" s="3">
        <v>880</v>
      </c>
      <c r="T913" s="3"/>
      <c r="U913" s="3"/>
      <c r="V913" s="3"/>
      <c r="W913" s="3"/>
      <c r="X913" s="3"/>
      <c r="Y913" s="3"/>
      <c r="Z913" s="3"/>
      <c r="AA913" s="2">
        <f t="shared" si="20"/>
        <v>1000</v>
      </c>
    </row>
    <row r="914" spans="1:27" x14ac:dyDescent="0.3">
      <c r="A914" s="36" t="s">
        <v>919</v>
      </c>
      <c r="B914" s="3">
        <v>21</v>
      </c>
      <c r="C914" s="3"/>
      <c r="D914" s="3"/>
      <c r="E914" s="3"/>
      <c r="F914" s="3">
        <v>36</v>
      </c>
      <c r="G914" s="3"/>
      <c r="H914" s="3"/>
      <c r="I914" s="3"/>
      <c r="J914" s="3"/>
      <c r="K914" s="3"/>
      <c r="L914" s="3"/>
      <c r="M914" s="3">
        <v>11</v>
      </c>
      <c r="N914" s="3"/>
      <c r="O914" s="3"/>
      <c r="P914" s="3"/>
      <c r="Q914" s="3"/>
      <c r="R914" s="3">
        <v>3</v>
      </c>
      <c r="S914" s="3">
        <v>929</v>
      </c>
      <c r="T914" s="3"/>
      <c r="U914" s="3"/>
      <c r="V914" s="3"/>
      <c r="W914" s="3"/>
      <c r="X914" s="3"/>
      <c r="Y914" s="3"/>
      <c r="Z914" s="3"/>
      <c r="AA914" s="2">
        <f t="shared" si="20"/>
        <v>1000</v>
      </c>
    </row>
    <row r="915" spans="1:27" x14ac:dyDescent="0.3">
      <c r="A915" s="36" t="s">
        <v>920</v>
      </c>
      <c r="B915" s="3">
        <v>11</v>
      </c>
      <c r="C915" s="3"/>
      <c r="D915" s="3"/>
      <c r="E915" s="3"/>
      <c r="F915" s="3">
        <v>17</v>
      </c>
      <c r="G915" s="3"/>
      <c r="H915" s="3"/>
      <c r="I915" s="3"/>
      <c r="J915" s="3"/>
      <c r="K915" s="3"/>
      <c r="L915" s="3"/>
      <c r="M915" s="3">
        <v>10</v>
      </c>
      <c r="N915" s="3"/>
      <c r="O915" s="3"/>
      <c r="P915" s="3"/>
      <c r="Q915" s="3"/>
      <c r="R915" s="3">
        <v>1</v>
      </c>
      <c r="S915" s="3">
        <v>961</v>
      </c>
      <c r="T915" s="3"/>
      <c r="U915" s="3"/>
      <c r="V915" s="3"/>
      <c r="W915" s="3"/>
      <c r="X915" s="3"/>
      <c r="Y915" s="3"/>
      <c r="Z915" s="3"/>
      <c r="AA915" s="2">
        <f t="shared" si="20"/>
        <v>1000</v>
      </c>
    </row>
    <row r="916" spans="1:27" x14ac:dyDescent="0.3">
      <c r="A916" s="36" t="s">
        <v>921</v>
      </c>
      <c r="B916" s="3"/>
      <c r="C916" s="3"/>
      <c r="D916" s="3"/>
      <c r="E916" s="3"/>
      <c r="F916" s="3"/>
      <c r="G916" s="3">
        <v>177</v>
      </c>
      <c r="H916" s="3"/>
      <c r="I916" s="3"/>
      <c r="J916" s="3">
        <v>435</v>
      </c>
      <c r="K916" s="3"/>
      <c r="L916" s="3">
        <v>146</v>
      </c>
      <c r="M916" s="3"/>
      <c r="N916" s="3"/>
      <c r="O916" s="3"/>
      <c r="P916" s="3"/>
      <c r="Q916" s="3"/>
      <c r="R916" s="3">
        <v>242</v>
      </c>
      <c r="S916" s="3"/>
      <c r="T916" s="3"/>
      <c r="U916" s="3"/>
      <c r="V916" s="3"/>
      <c r="W916" s="3"/>
      <c r="X916" s="3"/>
      <c r="Y916" s="3"/>
      <c r="Z916" s="3"/>
      <c r="AA916" s="2">
        <f t="shared" si="20"/>
        <v>1000</v>
      </c>
    </row>
    <row r="917" spans="1:27" x14ac:dyDescent="0.3">
      <c r="A917" s="36" t="s">
        <v>922</v>
      </c>
      <c r="B917" s="3"/>
      <c r="C917" s="3"/>
      <c r="D917" s="3"/>
      <c r="E917" s="3"/>
      <c r="F917" s="3"/>
      <c r="G917" s="3">
        <v>320</v>
      </c>
      <c r="H917" s="3"/>
      <c r="I917" s="3"/>
      <c r="J917" s="3"/>
      <c r="K917" s="3"/>
      <c r="L917" s="3">
        <v>600</v>
      </c>
      <c r="M917" s="3"/>
      <c r="N917" s="3"/>
      <c r="O917" s="3"/>
      <c r="P917" s="3"/>
      <c r="Q917" s="3"/>
      <c r="R917" s="3"/>
      <c r="S917" s="3">
        <v>80</v>
      </c>
      <c r="T917" s="3"/>
      <c r="U917" s="3"/>
      <c r="V917" s="3"/>
      <c r="W917" s="3"/>
      <c r="X917" s="3"/>
      <c r="Y917" s="3"/>
      <c r="Z917" s="3"/>
      <c r="AA917" s="2">
        <f t="shared" si="20"/>
        <v>1000</v>
      </c>
    </row>
    <row r="918" spans="1:27" x14ac:dyDescent="0.3">
      <c r="A918" s="36" t="s">
        <v>923</v>
      </c>
      <c r="B918" s="3"/>
      <c r="C918" s="3"/>
      <c r="D918" s="3"/>
      <c r="E918" s="3"/>
      <c r="F918" s="3"/>
      <c r="G918" s="3">
        <v>114</v>
      </c>
      <c r="H918" s="3"/>
      <c r="I918" s="3"/>
      <c r="J918" s="3">
        <v>200</v>
      </c>
      <c r="K918" s="3"/>
      <c r="L918" s="3">
        <v>214</v>
      </c>
      <c r="M918" s="3"/>
      <c r="N918" s="3"/>
      <c r="O918" s="3"/>
      <c r="P918" s="3"/>
      <c r="Q918" s="3"/>
      <c r="R918" s="3">
        <v>114</v>
      </c>
      <c r="S918" s="3">
        <v>358</v>
      </c>
      <c r="T918" s="3"/>
      <c r="U918" s="3"/>
      <c r="V918" s="3"/>
      <c r="W918" s="3"/>
      <c r="X918" s="3"/>
      <c r="Y918" s="3"/>
      <c r="Z918" s="3"/>
      <c r="AA918" s="2">
        <f t="shared" si="20"/>
        <v>1000</v>
      </c>
    </row>
    <row r="919" spans="1:27" x14ac:dyDescent="0.3">
      <c r="A919" s="36" t="s">
        <v>924</v>
      </c>
      <c r="B919" s="3">
        <v>14</v>
      </c>
      <c r="C919" s="3"/>
      <c r="D919" s="3"/>
      <c r="E919" s="3"/>
      <c r="F919" s="3"/>
      <c r="G919" s="3">
        <v>27</v>
      </c>
      <c r="H919" s="3"/>
      <c r="I919" s="3"/>
      <c r="J919" s="3">
        <v>27</v>
      </c>
      <c r="K919" s="3"/>
      <c r="L919" s="3">
        <v>68</v>
      </c>
      <c r="M919" s="3"/>
      <c r="N919" s="3"/>
      <c r="O919" s="3"/>
      <c r="P919" s="3"/>
      <c r="Q919" s="3"/>
      <c r="R919" s="3">
        <v>41</v>
      </c>
      <c r="S919" s="3">
        <v>823</v>
      </c>
      <c r="T919" s="3"/>
      <c r="U919" s="3"/>
      <c r="V919" s="3"/>
      <c r="W919" s="3"/>
      <c r="X919" s="3"/>
      <c r="Y919" s="3"/>
      <c r="Z919" s="3"/>
      <c r="AA919" s="2">
        <f t="shared" si="20"/>
        <v>1000</v>
      </c>
    </row>
    <row r="920" spans="1:27" x14ac:dyDescent="0.3">
      <c r="A920" s="36" t="s">
        <v>925</v>
      </c>
      <c r="B920" s="3">
        <v>10</v>
      </c>
      <c r="C920" s="3"/>
      <c r="D920" s="3"/>
      <c r="E920" s="3"/>
      <c r="F920" s="3"/>
      <c r="G920" s="3">
        <v>16</v>
      </c>
      <c r="H920" s="3"/>
      <c r="I920" s="3"/>
      <c r="J920" s="3">
        <v>10</v>
      </c>
      <c r="K920" s="3"/>
      <c r="L920" s="3">
        <v>26</v>
      </c>
      <c r="M920" s="3"/>
      <c r="N920" s="3"/>
      <c r="O920" s="3"/>
      <c r="P920" s="3"/>
      <c r="Q920" s="3"/>
      <c r="R920" s="3">
        <v>16</v>
      </c>
      <c r="S920" s="3">
        <v>922</v>
      </c>
      <c r="T920" s="3"/>
      <c r="U920" s="3"/>
      <c r="V920" s="3"/>
      <c r="W920" s="3"/>
      <c r="X920" s="3"/>
      <c r="Y920" s="3"/>
      <c r="Z920" s="3"/>
      <c r="AA920" s="2">
        <f t="shared" si="20"/>
        <v>1000</v>
      </c>
    </row>
    <row r="921" spans="1:27" x14ac:dyDescent="0.3">
      <c r="A921" s="36" t="s">
        <v>926</v>
      </c>
      <c r="B921" s="3">
        <v>7</v>
      </c>
      <c r="C921" s="3"/>
      <c r="D921" s="3"/>
      <c r="E921" s="3"/>
      <c r="F921" s="3"/>
      <c r="G921" s="3">
        <v>7</v>
      </c>
      <c r="H921" s="3"/>
      <c r="I921" s="3"/>
      <c r="J921" s="3">
        <v>5</v>
      </c>
      <c r="K921" s="3"/>
      <c r="L921" s="3">
        <v>12</v>
      </c>
      <c r="M921" s="3"/>
      <c r="N921" s="3"/>
      <c r="O921" s="3"/>
      <c r="P921" s="3"/>
      <c r="Q921" s="3"/>
      <c r="R921" s="3">
        <v>7</v>
      </c>
      <c r="S921" s="3">
        <v>962</v>
      </c>
      <c r="T921" s="3"/>
      <c r="U921" s="3"/>
      <c r="V921" s="3"/>
      <c r="W921" s="3"/>
      <c r="X921" s="3"/>
      <c r="Y921" s="3"/>
      <c r="Z921" s="3"/>
      <c r="AA921" s="2">
        <f t="shared" si="20"/>
        <v>1000</v>
      </c>
    </row>
    <row r="922" spans="1:27" x14ac:dyDescent="0.3">
      <c r="A922" s="36" t="s">
        <v>927</v>
      </c>
      <c r="B922" s="3">
        <v>5</v>
      </c>
      <c r="C922" s="3"/>
      <c r="D922" s="3"/>
      <c r="E922" s="3"/>
      <c r="F922" s="3"/>
      <c r="G922" s="3">
        <v>4</v>
      </c>
      <c r="H922" s="3"/>
      <c r="I922" s="3"/>
      <c r="J922" s="3">
        <v>3</v>
      </c>
      <c r="K922" s="3"/>
      <c r="L922" s="3">
        <v>5</v>
      </c>
      <c r="M922" s="3"/>
      <c r="N922" s="3"/>
      <c r="O922" s="3"/>
      <c r="P922" s="3"/>
      <c r="Q922" s="3"/>
      <c r="R922" s="3">
        <v>4</v>
      </c>
      <c r="S922" s="3">
        <v>979</v>
      </c>
      <c r="T922" s="3"/>
      <c r="U922" s="3"/>
      <c r="V922" s="3"/>
      <c r="W922" s="3"/>
      <c r="X922" s="3"/>
      <c r="Y922" s="3"/>
      <c r="Z922" s="3"/>
      <c r="AA922" s="2">
        <f t="shared" si="20"/>
        <v>1000</v>
      </c>
    </row>
    <row r="923" spans="1:27" x14ac:dyDescent="0.3">
      <c r="A923" s="36" t="s">
        <v>928</v>
      </c>
      <c r="B923" s="3">
        <v>194</v>
      </c>
      <c r="C923" s="3"/>
      <c r="D923" s="3"/>
      <c r="E923" s="3"/>
      <c r="F923" s="3"/>
      <c r="G923" s="3">
        <v>109</v>
      </c>
      <c r="H923" s="3"/>
      <c r="I923" s="3"/>
      <c r="J923" s="3"/>
      <c r="K923" s="3"/>
      <c r="L923" s="3"/>
      <c r="M923" s="3">
        <v>356</v>
      </c>
      <c r="N923" s="3"/>
      <c r="O923" s="3"/>
      <c r="P923" s="3"/>
      <c r="Q923" s="3"/>
      <c r="R923" s="3">
        <v>341</v>
      </c>
      <c r="S923" s="3"/>
      <c r="T923" s="3"/>
      <c r="U923" s="3"/>
      <c r="V923" s="3"/>
      <c r="W923" s="3"/>
      <c r="X923" s="3"/>
      <c r="Y923" s="3"/>
      <c r="Z923" s="3"/>
      <c r="AA923" s="2">
        <f t="shared" si="20"/>
        <v>1000</v>
      </c>
    </row>
    <row r="924" spans="1:27" x14ac:dyDescent="0.3">
      <c r="A924" s="36" t="s">
        <v>929</v>
      </c>
      <c r="B924" s="3">
        <v>22</v>
      </c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>
        <v>381</v>
      </c>
      <c r="N924" s="3"/>
      <c r="O924" s="3"/>
      <c r="P924" s="3"/>
      <c r="Q924" s="3"/>
      <c r="R924" s="3">
        <v>82</v>
      </c>
      <c r="S924" s="3">
        <v>515</v>
      </c>
      <c r="T924" s="3"/>
      <c r="U924" s="3"/>
      <c r="V924" s="3"/>
      <c r="W924" s="3"/>
      <c r="X924" s="3"/>
      <c r="Y924" s="3"/>
      <c r="Z924" s="3"/>
      <c r="AA924" s="2">
        <f t="shared" si="20"/>
        <v>1000</v>
      </c>
    </row>
    <row r="925" spans="1:27" x14ac:dyDescent="0.3">
      <c r="A925" s="36" t="s">
        <v>930</v>
      </c>
      <c r="B925" s="3">
        <v>21</v>
      </c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>
        <v>242</v>
      </c>
      <c r="N925" s="3"/>
      <c r="O925" s="3"/>
      <c r="P925" s="3"/>
      <c r="Q925" s="3"/>
      <c r="R925" s="3">
        <v>71</v>
      </c>
      <c r="S925" s="3">
        <v>666</v>
      </c>
      <c r="T925" s="3"/>
      <c r="U925" s="3"/>
      <c r="V925" s="3"/>
      <c r="W925" s="3"/>
      <c r="X925" s="3"/>
      <c r="Y925" s="3"/>
      <c r="Z925" s="3"/>
      <c r="AA925" s="2">
        <f t="shared" si="20"/>
        <v>1000</v>
      </c>
    </row>
    <row r="926" spans="1:27" x14ac:dyDescent="0.3">
      <c r="A926" s="36" t="s">
        <v>931</v>
      </c>
      <c r="B926" s="3">
        <v>9</v>
      </c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>
        <v>117</v>
      </c>
      <c r="N926" s="3"/>
      <c r="O926" s="3"/>
      <c r="P926" s="3"/>
      <c r="Q926" s="3"/>
      <c r="R926" s="3">
        <v>54</v>
      </c>
      <c r="S926" s="3">
        <v>820</v>
      </c>
      <c r="T926" s="3"/>
      <c r="U926" s="3"/>
      <c r="V926" s="3"/>
      <c r="W926" s="3"/>
      <c r="X926" s="3"/>
      <c r="Y926" s="3"/>
      <c r="Z926" s="3"/>
      <c r="AA926" s="2">
        <f t="shared" si="20"/>
        <v>1000</v>
      </c>
    </row>
    <row r="927" spans="1:27" x14ac:dyDescent="0.3">
      <c r="A927" s="36" t="s">
        <v>932</v>
      </c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>
        <v>10</v>
      </c>
      <c r="N927" s="3"/>
      <c r="O927" s="3"/>
      <c r="P927" s="3"/>
      <c r="Q927" s="3"/>
      <c r="R927" s="3">
        <v>17</v>
      </c>
      <c r="S927" s="3">
        <v>973</v>
      </c>
      <c r="T927" s="3"/>
      <c r="U927" s="3"/>
      <c r="V927" s="3"/>
      <c r="W927" s="3"/>
      <c r="X927" s="3"/>
      <c r="Y927" s="3"/>
      <c r="Z927" s="3"/>
      <c r="AA927" s="2">
        <f t="shared" si="20"/>
        <v>1000</v>
      </c>
    </row>
    <row r="928" spans="1:27" x14ac:dyDescent="0.3">
      <c r="A928" s="36" t="s">
        <v>933</v>
      </c>
      <c r="B928" s="3">
        <v>2</v>
      </c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>
        <v>10</v>
      </c>
      <c r="N928" s="3"/>
      <c r="O928" s="3"/>
      <c r="P928" s="3"/>
      <c r="Q928" s="3"/>
      <c r="R928" s="3">
        <v>20</v>
      </c>
      <c r="S928" s="3">
        <v>968</v>
      </c>
      <c r="T928" s="3"/>
      <c r="U928" s="3"/>
      <c r="V928" s="3"/>
      <c r="W928" s="3"/>
      <c r="X928" s="3"/>
      <c r="Y928" s="3"/>
      <c r="Z928" s="3"/>
      <c r="AA928" s="2">
        <f t="shared" si="20"/>
        <v>1000</v>
      </c>
    </row>
    <row r="929" spans="1:27" x14ac:dyDescent="0.3">
      <c r="A929" s="36" t="s">
        <v>934</v>
      </c>
      <c r="B929" s="3">
        <v>1</v>
      </c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>
        <v>6</v>
      </c>
      <c r="N929" s="3"/>
      <c r="O929" s="3"/>
      <c r="P929" s="3"/>
      <c r="Q929" s="3"/>
      <c r="R929" s="3">
        <v>14</v>
      </c>
      <c r="S929" s="3">
        <v>979</v>
      </c>
      <c r="T929" s="3"/>
      <c r="U929" s="3"/>
      <c r="V929" s="3"/>
      <c r="W929" s="3"/>
      <c r="X929" s="3"/>
      <c r="Y929" s="3"/>
      <c r="Z929" s="3"/>
      <c r="AA929" s="2">
        <f t="shared" si="20"/>
        <v>1000</v>
      </c>
    </row>
    <row r="930" spans="1:27" x14ac:dyDescent="0.3">
      <c r="A930" s="36" t="s">
        <v>935</v>
      </c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>
        <v>304</v>
      </c>
      <c r="M930" s="3"/>
      <c r="N930" s="3"/>
      <c r="O930" s="3"/>
      <c r="P930" s="3"/>
      <c r="Q930" s="3">
        <v>304</v>
      </c>
      <c r="R930" s="3">
        <v>359</v>
      </c>
      <c r="S930" s="3">
        <v>33</v>
      </c>
      <c r="T930" s="3"/>
      <c r="U930" s="3"/>
      <c r="V930" s="3"/>
      <c r="W930" s="3"/>
      <c r="X930" s="3"/>
      <c r="Y930" s="3"/>
      <c r="Z930" s="3"/>
      <c r="AA930" s="2">
        <f t="shared" si="20"/>
        <v>1000</v>
      </c>
    </row>
    <row r="931" spans="1:27" x14ac:dyDescent="0.3">
      <c r="A931" s="36" t="s">
        <v>936</v>
      </c>
      <c r="B931" s="3"/>
      <c r="C931" s="3"/>
      <c r="D931" s="3">
        <v>156</v>
      </c>
      <c r="E931" s="3">
        <v>94</v>
      </c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>
        <v>531</v>
      </c>
      <c r="Q931" s="3"/>
      <c r="R931" s="3">
        <v>219</v>
      </c>
      <c r="S931" s="3"/>
      <c r="T931" s="3"/>
      <c r="U931" s="3"/>
      <c r="V931" s="3"/>
      <c r="W931" s="3"/>
      <c r="X931" s="3"/>
      <c r="Y931" s="3"/>
      <c r="Z931" s="3"/>
      <c r="AA931" s="2">
        <f t="shared" si="20"/>
        <v>1000</v>
      </c>
    </row>
    <row r="932" spans="1:27" x14ac:dyDescent="0.3">
      <c r="A932" s="36" t="s">
        <v>937</v>
      </c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>
        <v>306</v>
      </c>
      <c r="M932" s="3">
        <v>208</v>
      </c>
      <c r="N932" s="3"/>
      <c r="O932" s="3"/>
      <c r="P932" s="3"/>
      <c r="Q932" s="3">
        <v>249</v>
      </c>
      <c r="R932" s="3">
        <v>29</v>
      </c>
      <c r="S932" s="3">
        <v>208</v>
      </c>
      <c r="T932" s="3"/>
      <c r="U932" s="3"/>
      <c r="V932" s="3"/>
      <c r="W932" s="3"/>
      <c r="X932" s="3"/>
      <c r="Y932" s="3"/>
      <c r="Z932" s="3"/>
      <c r="AA932" s="2">
        <f t="shared" si="20"/>
        <v>1000</v>
      </c>
    </row>
    <row r="933" spans="1:27" x14ac:dyDescent="0.3">
      <c r="A933" s="36" t="s">
        <v>938</v>
      </c>
      <c r="B933" s="3"/>
      <c r="C933" s="3"/>
      <c r="D933" s="3">
        <v>89</v>
      </c>
      <c r="E933" s="3">
        <v>52</v>
      </c>
      <c r="F933" s="3"/>
      <c r="G933" s="3"/>
      <c r="H933" s="3"/>
      <c r="I933" s="3"/>
      <c r="J933" s="3"/>
      <c r="K933" s="3"/>
      <c r="L933" s="3">
        <v>44</v>
      </c>
      <c r="M933" s="3"/>
      <c r="N933" s="3"/>
      <c r="O933" s="3"/>
      <c r="P933" s="3">
        <v>294</v>
      </c>
      <c r="Q933" s="3"/>
      <c r="R933" s="3">
        <v>188</v>
      </c>
      <c r="S933" s="3">
        <v>333</v>
      </c>
      <c r="T933" s="3"/>
      <c r="U933" s="3"/>
      <c r="V933" s="3"/>
      <c r="W933" s="3"/>
      <c r="X933" s="3"/>
      <c r="Y933" s="3"/>
      <c r="Z933" s="3"/>
      <c r="AA933" s="2">
        <f t="shared" si="20"/>
        <v>1000</v>
      </c>
    </row>
    <row r="934" spans="1:27" x14ac:dyDescent="0.3">
      <c r="A934" s="36" t="s">
        <v>939</v>
      </c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>
        <v>135</v>
      </c>
      <c r="M934" s="3">
        <v>140</v>
      </c>
      <c r="N934" s="3"/>
      <c r="O934" s="3"/>
      <c r="P934" s="3"/>
      <c r="Q934" s="3">
        <v>168</v>
      </c>
      <c r="R934" s="3">
        <v>19</v>
      </c>
      <c r="S934" s="3">
        <v>538</v>
      </c>
      <c r="T934" s="3"/>
      <c r="U934" s="3"/>
      <c r="V934" s="3"/>
      <c r="W934" s="3"/>
      <c r="X934" s="3"/>
      <c r="Y934" s="3"/>
      <c r="Z934" s="3"/>
      <c r="AA934" s="2">
        <f t="shared" si="20"/>
        <v>1000</v>
      </c>
    </row>
    <row r="935" spans="1:27" x14ac:dyDescent="0.3">
      <c r="A935" s="36" t="s">
        <v>940</v>
      </c>
      <c r="B935" s="3"/>
      <c r="C935" s="3"/>
      <c r="D935" s="3">
        <v>55</v>
      </c>
      <c r="E935" s="3">
        <v>33</v>
      </c>
      <c r="F935" s="3"/>
      <c r="G935" s="3"/>
      <c r="H935" s="3"/>
      <c r="I935" s="3"/>
      <c r="J935" s="3"/>
      <c r="K935" s="3"/>
      <c r="L935" s="3">
        <v>28</v>
      </c>
      <c r="M935" s="3"/>
      <c r="N935" s="3"/>
      <c r="O935" s="3"/>
      <c r="P935" s="3">
        <v>185</v>
      </c>
      <c r="Q935" s="3"/>
      <c r="R935" s="3">
        <v>144</v>
      </c>
      <c r="S935" s="3">
        <v>555</v>
      </c>
      <c r="T935" s="3"/>
      <c r="U935" s="3"/>
      <c r="V935" s="3"/>
      <c r="W935" s="3"/>
      <c r="X935" s="3"/>
      <c r="Y935" s="3"/>
      <c r="Z935" s="3"/>
      <c r="AA935" s="2">
        <f t="shared" si="20"/>
        <v>1000</v>
      </c>
    </row>
    <row r="936" spans="1:27" x14ac:dyDescent="0.3">
      <c r="A936" s="36" t="s">
        <v>941</v>
      </c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>
        <v>67</v>
      </c>
      <c r="M936" s="3">
        <v>70</v>
      </c>
      <c r="N936" s="3"/>
      <c r="O936" s="3"/>
      <c r="P936" s="3"/>
      <c r="Q936" s="3">
        <v>84</v>
      </c>
      <c r="R936" s="3">
        <v>9</v>
      </c>
      <c r="S936" s="3">
        <v>770</v>
      </c>
      <c r="T936" s="3"/>
      <c r="U936" s="3"/>
      <c r="V936" s="3"/>
      <c r="W936" s="3"/>
      <c r="X936" s="3"/>
      <c r="Y936" s="3"/>
      <c r="Z936" s="3"/>
      <c r="AA936" s="2">
        <f t="shared" si="20"/>
        <v>1000</v>
      </c>
    </row>
    <row r="937" spans="1:27" x14ac:dyDescent="0.3">
      <c r="A937" s="36" t="s">
        <v>942</v>
      </c>
      <c r="B937" s="3"/>
      <c r="C937" s="3"/>
      <c r="D937" s="3">
        <v>52</v>
      </c>
      <c r="E937" s="3">
        <v>11</v>
      </c>
      <c r="F937" s="3"/>
      <c r="G937" s="3"/>
      <c r="H937" s="3"/>
      <c r="I937" s="3"/>
      <c r="J937" s="3"/>
      <c r="K937" s="3"/>
      <c r="L937" s="3">
        <v>9</v>
      </c>
      <c r="M937" s="3"/>
      <c r="N937" s="3"/>
      <c r="O937" s="3"/>
      <c r="P937" s="3">
        <v>61</v>
      </c>
      <c r="Q937" s="3"/>
      <c r="R937" s="3">
        <v>90</v>
      </c>
      <c r="S937" s="3">
        <v>777</v>
      </c>
      <c r="T937" s="3"/>
      <c r="U937" s="3"/>
      <c r="V937" s="3"/>
      <c r="W937" s="3"/>
      <c r="X937" s="3"/>
      <c r="Y937" s="3"/>
      <c r="Z937" s="3"/>
      <c r="AA937" s="2">
        <f t="shared" si="20"/>
        <v>1000</v>
      </c>
    </row>
    <row r="938" spans="1:27" x14ac:dyDescent="0.3">
      <c r="A938" s="36" t="s">
        <v>943</v>
      </c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>
        <v>31</v>
      </c>
      <c r="M938" s="3">
        <v>32</v>
      </c>
      <c r="N938" s="3"/>
      <c r="O938" s="3"/>
      <c r="P938" s="3"/>
      <c r="Q938" s="3">
        <v>38</v>
      </c>
      <c r="R938" s="3">
        <v>9</v>
      </c>
      <c r="S938" s="3">
        <v>890</v>
      </c>
      <c r="T938" s="3"/>
      <c r="U938" s="3"/>
      <c r="V938" s="3"/>
      <c r="W938" s="3"/>
      <c r="X938" s="3"/>
      <c r="Y938" s="3"/>
      <c r="Z938" s="3"/>
      <c r="AA938" s="2">
        <f t="shared" si="20"/>
        <v>1000</v>
      </c>
    </row>
    <row r="939" spans="1:27" x14ac:dyDescent="0.3">
      <c r="A939" s="36" t="s">
        <v>944</v>
      </c>
      <c r="B939" s="3"/>
      <c r="C939" s="3"/>
      <c r="D939" s="3">
        <v>24</v>
      </c>
      <c r="E939" s="3">
        <v>5</v>
      </c>
      <c r="F939" s="3"/>
      <c r="G939" s="3"/>
      <c r="H939" s="3"/>
      <c r="I939" s="3"/>
      <c r="J939" s="3"/>
      <c r="K939" s="3"/>
      <c r="L939" s="3">
        <v>4</v>
      </c>
      <c r="M939" s="3"/>
      <c r="N939" s="3"/>
      <c r="O939" s="3"/>
      <c r="P939" s="3">
        <v>28</v>
      </c>
      <c r="Q939" s="3"/>
      <c r="R939" s="3">
        <v>41</v>
      </c>
      <c r="S939" s="3">
        <v>898</v>
      </c>
      <c r="T939" s="3"/>
      <c r="U939" s="3"/>
      <c r="V939" s="3"/>
      <c r="W939" s="3"/>
      <c r="X939" s="3"/>
      <c r="Y939" s="3"/>
      <c r="Z939" s="3"/>
      <c r="AA939" s="2">
        <f t="shared" si="20"/>
        <v>1000</v>
      </c>
    </row>
    <row r="940" spans="1:27" x14ac:dyDescent="0.3">
      <c r="A940" s="36" t="s">
        <v>945</v>
      </c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>
        <v>14</v>
      </c>
      <c r="M940" s="3">
        <v>15</v>
      </c>
      <c r="N940" s="3"/>
      <c r="O940" s="3"/>
      <c r="P940" s="3"/>
      <c r="Q940" s="3">
        <v>17</v>
      </c>
      <c r="R940" s="3">
        <v>5</v>
      </c>
      <c r="S940" s="3">
        <v>949</v>
      </c>
      <c r="T940" s="3"/>
      <c r="U940" s="3"/>
      <c r="V940" s="3"/>
      <c r="W940" s="3"/>
      <c r="X940" s="3"/>
      <c r="Y940" s="3"/>
      <c r="Z940" s="3"/>
      <c r="AA940" s="2">
        <f t="shared" si="20"/>
        <v>1000</v>
      </c>
    </row>
    <row r="941" spans="1:27" x14ac:dyDescent="0.3">
      <c r="A941" s="36" t="s">
        <v>946</v>
      </c>
      <c r="B941" s="3"/>
      <c r="C941" s="3"/>
      <c r="D941" s="3">
        <v>35</v>
      </c>
      <c r="E941" s="3">
        <v>2</v>
      </c>
      <c r="F941" s="3"/>
      <c r="G941" s="3"/>
      <c r="H941" s="3"/>
      <c r="I941" s="3"/>
      <c r="J941" s="3"/>
      <c r="K941" s="3"/>
      <c r="L941" s="3">
        <v>2</v>
      </c>
      <c r="M941" s="3"/>
      <c r="N941" s="3"/>
      <c r="O941" s="3"/>
      <c r="P941" s="3">
        <v>15</v>
      </c>
      <c r="Q941" s="3"/>
      <c r="R941" s="3">
        <v>32</v>
      </c>
      <c r="S941" s="3">
        <v>914</v>
      </c>
      <c r="T941" s="3"/>
      <c r="U941" s="3"/>
      <c r="V941" s="3"/>
      <c r="W941" s="3"/>
      <c r="X941" s="3"/>
      <c r="Y941" s="3"/>
      <c r="Z941" s="3"/>
      <c r="AA941" s="2">
        <f t="shared" si="20"/>
        <v>1000</v>
      </c>
    </row>
    <row r="942" spans="1:27" x14ac:dyDescent="0.3">
      <c r="A942" s="36" t="s">
        <v>947</v>
      </c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>
        <v>8</v>
      </c>
      <c r="M942" s="3">
        <v>8</v>
      </c>
      <c r="N942" s="3"/>
      <c r="O942" s="3"/>
      <c r="P942" s="3"/>
      <c r="Q942" s="3">
        <v>10</v>
      </c>
      <c r="R942" s="3">
        <v>3</v>
      </c>
      <c r="S942" s="3">
        <v>971</v>
      </c>
      <c r="T942" s="3"/>
      <c r="U942" s="3"/>
      <c r="V942" s="3"/>
      <c r="W942" s="3"/>
      <c r="X942" s="3"/>
      <c r="Y942" s="3"/>
      <c r="Z942" s="3"/>
      <c r="AA942" s="2">
        <f t="shared" si="20"/>
        <v>1000</v>
      </c>
    </row>
    <row r="943" spans="1:27" x14ac:dyDescent="0.3">
      <c r="A943" s="36" t="s">
        <v>948</v>
      </c>
      <c r="B943" s="3"/>
      <c r="C943" s="3"/>
      <c r="D943" s="3">
        <v>15</v>
      </c>
      <c r="E943" s="3">
        <v>1</v>
      </c>
      <c r="F943" s="3"/>
      <c r="G943" s="3"/>
      <c r="H943" s="3"/>
      <c r="I943" s="3"/>
      <c r="J943" s="3"/>
      <c r="K943" s="3"/>
      <c r="L943" s="3">
        <v>1</v>
      </c>
      <c r="M943" s="3"/>
      <c r="N943" s="3"/>
      <c r="O943" s="3"/>
      <c r="P943" s="3">
        <v>7</v>
      </c>
      <c r="Q943" s="3"/>
      <c r="R943" s="3">
        <v>14</v>
      </c>
      <c r="S943" s="3">
        <v>962</v>
      </c>
      <c r="T943" s="3"/>
      <c r="U943" s="3"/>
      <c r="V943" s="3"/>
      <c r="W943" s="3"/>
      <c r="X943" s="3"/>
      <c r="Y943" s="3"/>
      <c r="Z943" s="3"/>
      <c r="AA943" s="2">
        <f t="shared" si="20"/>
        <v>1000</v>
      </c>
    </row>
    <row r="944" spans="1:27" x14ac:dyDescent="0.3">
      <c r="A944" s="36" t="s">
        <v>949</v>
      </c>
      <c r="B944" s="3"/>
      <c r="C944" s="3"/>
      <c r="D944" s="3"/>
      <c r="E944" s="3">
        <v>218</v>
      </c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>
        <v>594</v>
      </c>
      <c r="Q944" s="3"/>
      <c r="R944" s="3">
        <v>188</v>
      </c>
      <c r="S944" s="3"/>
      <c r="T944" s="3"/>
      <c r="U944" s="3"/>
      <c r="V944" s="3"/>
      <c r="W944" s="3"/>
      <c r="X944" s="3"/>
      <c r="Y944" s="3"/>
      <c r="Z944" s="3"/>
      <c r="AA944" s="2">
        <f t="shared" si="20"/>
        <v>1000</v>
      </c>
    </row>
    <row r="945" spans="1:27" x14ac:dyDescent="0.3">
      <c r="A945" s="36" t="s">
        <v>950</v>
      </c>
      <c r="B945" s="3"/>
      <c r="C945" s="3"/>
      <c r="D945" s="3"/>
      <c r="E945" s="3">
        <v>118</v>
      </c>
      <c r="F945" s="3"/>
      <c r="G945" s="3"/>
      <c r="H945" s="3"/>
      <c r="I945" s="3"/>
      <c r="J945" s="3"/>
      <c r="K945" s="3"/>
      <c r="L945" s="3"/>
      <c r="M945" s="3">
        <v>46</v>
      </c>
      <c r="N945" s="3"/>
      <c r="O945" s="3"/>
      <c r="P945" s="3">
        <v>322</v>
      </c>
      <c r="Q945" s="3"/>
      <c r="R945" s="3">
        <v>113</v>
      </c>
      <c r="S945" s="3">
        <v>401</v>
      </c>
      <c r="T945" s="3"/>
      <c r="U945" s="3"/>
      <c r="V945" s="3"/>
      <c r="W945" s="3"/>
      <c r="X945" s="3"/>
      <c r="Y945" s="3"/>
      <c r="Z945" s="3"/>
      <c r="AA945" s="2">
        <f t="shared" si="20"/>
        <v>1000</v>
      </c>
    </row>
    <row r="946" spans="1:27" x14ac:dyDescent="0.3">
      <c r="A946" s="36" t="s">
        <v>951</v>
      </c>
      <c r="B946" s="3"/>
      <c r="C946" s="3"/>
      <c r="D946" s="3">
        <v>24</v>
      </c>
      <c r="E946" s="3">
        <v>71</v>
      </c>
      <c r="F946" s="3"/>
      <c r="G946" s="3"/>
      <c r="H946" s="3"/>
      <c r="I946" s="3"/>
      <c r="J946" s="3"/>
      <c r="K946" s="3"/>
      <c r="L946" s="3"/>
      <c r="M946" s="3">
        <v>40</v>
      </c>
      <c r="N946" s="3"/>
      <c r="O946" s="3"/>
      <c r="P946" s="3">
        <v>194</v>
      </c>
      <c r="Q946" s="3"/>
      <c r="R946" s="3">
        <v>68</v>
      </c>
      <c r="S946" s="3">
        <v>603</v>
      </c>
      <c r="T946" s="3"/>
      <c r="U946" s="3"/>
      <c r="V946" s="3"/>
      <c r="W946" s="3"/>
      <c r="X946" s="3"/>
      <c r="Y946" s="3"/>
      <c r="Z946" s="3"/>
      <c r="AA946" s="2">
        <f t="shared" si="20"/>
        <v>1000</v>
      </c>
    </row>
    <row r="947" spans="1:27" x14ac:dyDescent="0.3">
      <c r="A947" s="36" t="s">
        <v>952</v>
      </c>
      <c r="B947" s="3"/>
      <c r="C947" s="3"/>
      <c r="D947" s="3">
        <v>14</v>
      </c>
      <c r="E947" s="3">
        <v>52</v>
      </c>
      <c r="F947" s="3"/>
      <c r="G947" s="3"/>
      <c r="H947" s="3"/>
      <c r="I947" s="3"/>
      <c r="J947" s="3"/>
      <c r="K947" s="3"/>
      <c r="L947" s="3"/>
      <c r="M947" s="3">
        <v>23</v>
      </c>
      <c r="N947" s="3"/>
      <c r="O947" s="3"/>
      <c r="P947" s="3">
        <v>110</v>
      </c>
      <c r="Q947" s="3"/>
      <c r="R947" s="3">
        <v>61</v>
      </c>
      <c r="S947" s="3">
        <v>740</v>
      </c>
      <c r="T947" s="3"/>
      <c r="U947" s="3"/>
      <c r="V947" s="3"/>
      <c r="W947" s="3"/>
      <c r="X947" s="3"/>
      <c r="Y947" s="3"/>
      <c r="Z947" s="3"/>
      <c r="AA947" s="2">
        <f t="shared" si="20"/>
        <v>1000</v>
      </c>
    </row>
    <row r="948" spans="1:27" x14ac:dyDescent="0.3">
      <c r="A948" s="36" t="s">
        <v>953</v>
      </c>
      <c r="B948" s="3"/>
      <c r="C948" s="3"/>
      <c r="D948" s="3">
        <v>7</v>
      </c>
      <c r="E948" s="3">
        <v>26</v>
      </c>
      <c r="F948" s="3"/>
      <c r="G948" s="3"/>
      <c r="H948" s="3"/>
      <c r="I948" s="3"/>
      <c r="J948" s="3"/>
      <c r="K948" s="3"/>
      <c r="L948" s="3"/>
      <c r="M948" s="3">
        <v>11</v>
      </c>
      <c r="N948" s="3"/>
      <c r="O948" s="3"/>
      <c r="P948" s="3">
        <v>55</v>
      </c>
      <c r="Q948" s="3"/>
      <c r="R948" s="3">
        <v>30</v>
      </c>
      <c r="S948" s="3">
        <v>871</v>
      </c>
      <c r="T948" s="3"/>
      <c r="U948" s="3"/>
      <c r="V948" s="3"/>
      <c r="W948" s="3"/>
      <c r="X948" s="3"/>
      <c r="Y948" s="3"/>
      <c r="Z948" s="3"/>
      <c r="AA948" s="2">
        <f t="shared" si="20"/>
        <v>1000</v>
      </c>
    </row>
    <row r="949" spans="1:27" x14ac:dyDescent="0.3">
      <c r="A949" s="36" t="s">
        <v>954</v>
      </c>
      <c r="B949" s="3"/>
      <c r="C949" s="3"/>
      <c r="D949" s="3">
        <v>5</v>
      </c>
      <c r="E949" s="3">
        <v>16</v>
      </c>
      <c r="F949" s="3"/>
      <c r="G949" s="3"/>
      <c r="H949" s="3"/>
      <c r="I949" s="3"/>
      <c r="J949" s="3"/>
      <c r="K949" s="3"/>
      <c r="L949" s="3"/>
      <c r="M949" s="3">
        <v>7</v>
      </c>
      <c r="N949" s="3"/>
      <c r="O949" s="3"/>
      <c r="P949" s="3">
        <v>35</v>
      </c>
      <c r="Q949" s="3"/>
      <c r="R949" s="3">
        <v>19</v>
      </c>
      <c r="S949" s="3">
        <v>918</v>
      </c>
      <c r="T949" s="3"/>
      <c r="U949" s="3"/>
      <c r="V949" s="3"/>
      <c r="W949" s="3"/>
      <c r="X949" s="3"/>
      <c r="Y949" s="3"/>
      <c r="Z949" s="3"/>
      <c r="AA949" s="2">
        <f t="shared" si="20"/>
        <v>1000</v>
      </c>
    </row>
    <row r="950" spans="1:27" x14ac:dyDescent="0.3">
      <c r="A950" s="36" t="s">
        <v>955</v>
      </c>
      <c r="B950" s="3"/>
      <c r="C950" s="3"/>
      <c r="D950" s="3">
        <v>3</v>
      </c>
      <c r="E950" s="3">
        <v>8</v>
      </c>
      <c r="F950" s="3"/>
      <c r="G950" s="3"/>
      <c r="H950" s="3"/>
      <c r="I950" s="3"/>
      <c r="J950" s="3"/>
      <c r="K950" s="3"/>
      <c r="L950" s="3"/>
      <c r="M950" s="3">
        <v>4</v>
      </c>
      <c r="N950" s="3"/>
      <c r="O950" s="3"/>
      <c r="P950" s="3">
        <v>18</v>
      </c>
      <c r="Q950" s="3"/>
      <c r="R950" s="3">
        <v>9</v>
      </c>
      <c r="S950" s="3">
        <v>958</v>
      </c>
      <c r="T950" s="3"/>
      <c r="U950" s="3"/>
      <c r="V950" s="3"/>
      <c r="W950" s="3"/>
      <c r="X950" s="3"/>
      <c r="Y950" s="3"/>
      <c r="Z950" s="3"/>
      <c r="AA950" s="2">
        <f t="shared" si="20"/>
        <v>1000</v>
      </c>
    </row>
    <row r="951" spans="1:27" x14ac:dyDescent="0.3">
      <c r="A951" s="36" t="s">
        <v>956</v>
      </c>
      <c r="B951" s="3"/>
      <c r="C951" s="3"/>
      <c r="D951" s="3">
        <v>390</v>
      </c>
      <c r="E951" s="3">
        <v>180</v>
      </c>
      <c r="F951" s="3"/>
      <c r="G951" s="3"/>
      <c r="H951" s="3"/>
      <c r="I951" s="3"/>
      <c r="J951" s="3"/>
      <c r="K951" s="3"/>
      <c r="L951" s="3"/>
      <c r="M951" s="3">
        <v>250</v>
      </c>
      <c r="N951" s="3"/>
      <c r="O951" s="3"/>
      <c r="P951" s="3"/>
      <c r="Q951" s="3"/>
      <c r="R951" s="3">
        <v>180</v>
      </c>
      <c r="S951" s="3"/>
      <c r="T951" s="3"/>
      <c r="U951" s="3"/>
      <c r="V951" s="3"/>
      <c r="W951" s="3"/>
      <c r="X951" s="3"/>
      <c r="Y951" s="3"/>
      <c r="Z951" s="3"/>
      <c r="AA951" s="2">
        <f t="shared" si="20"/>
        <v>1000</v>
      </c>
    </row>
    <row r="952" spans="1:27" x14ac:dyDescent="0.3">
      <c r="A952" s="36" t="s">
        <v>957</v>
      </c>
      <c r="B952" s="3"/>
      <c r="C952" s="3"/>
      <c r="D952" s="3">
        <v>156</v>
      </c>
      <c r="E952" s="3">
        <v>56</v>
      </c>
      <c r="F952" s="3"/>
      <c r="G952" s="3"/>
      <c r="H952" s="3"/>
      <c r="I952" s="3"/>
      <c r="J952" s="3"/>
      <c r="K952" s="3"/>
      <c r="L952" s="3"/>
      <c r="M952" s="3">
        <v>122</v>
      </c>
      <c r="N952" s="3"/>
      <c r="O952" s="3"/>
      <c r="P952" s="3"/>
      <c r="Q952" s="3"/>
      <c r="R952" s="3">
        <v>56</v>
      </c>
      <c r="S952" s="3">
        <v>610</v>
      </c>
      <c r="T952" s="3"/>
      <c r="U952" s="3"/>
      <c r="V952" s="3"/>
      <c r="W952" s="3"/>
      <c r="X952" s="3"/>
      <c r="Y952" s="3"/>
      <c r="Z952" s="3"/>
      <c r="AA952" s="2">
        <f t="shared" si="20"/>
        <v>1000</v>
      </c>
    </row>
    <row r="953" spans="1:27" x14ac:dyDescent="0.3">
      <c r="A953" s="36" t="s">
        <v>958</v>
      </c>
      <c r="B953" s="3"/>
      <c r="C953" s="3"/>
      <c r="D953" s="3">
        <v>102</v>
      </c>
      <c r="E953" s="3">
        <v>89</v>
      </c>
      <c r="F953" s="3"/>
      <c r="G953" s="3"/>
      <c r="H953" s="3"/>
      <c r="I953" s="3"/>
      <c r="J953" s="3"/>
      <c r="K953" s="3"/>
      <c r="L953" s="3"/>
      <c r="M953" s="3">
        <v>80</v>
      </c>
      <c r="N953" s="3"/>
      <c r="O953" s="3"/>
      <c r="P953" s="3"/>
      <c r="Q953" s="3"/>
      <c r="R953" s="3">
        <v>63</v>
      </c>
      <c r="S953" s="3">
        <v>666</v>
      </c>
      <c r="T953" s="3"/>
      <c r="U953" s="3"/>
      <c r="V953" s="3"/>
      <c r="W953" s="3"/>
      <c r="X953" s="3"/>
      <c r="Y953" s="3"/>
      <c r="Z953" s="3"/>
      <c r="AA953" s="2">
        <f t="shared" si="20"/>
        <v>1000</v>
      </c>
    </row>
    <row r="954" spans="1:27" x14ac:dyDescent="0.3">
      <c r="A954" s="36" t="s">
        <v>959</v>
      </c>
      <c r="B954" s="3"/>
      <c r="C954" s="3"/>
      <c r="D954" s="3">
        <v>45</v>
      </c>
      <c r="E954" s="3">
        <v>40</v>
      </c>
      <c r="F954" s="3"/>
      <c r="G954" s="3"/>
      <c r="H954" s="3"/>
      <c r="I954" s="3"/>
      <c r="J954" s="3"/>
      <c r="K954" s="3"/>
      <c r="L954" s="3"/>
      <c r="M954" s="3">
        <v>45</v>
      </c>
      <c r="N954" s="3"/>
      <c r="O954" s="3"/>
      <c r="P954" s="3"/>
      <c r="Q954" s="3"/>
      <c r="R954" s="3">
        <v>37</v>
      </c>
      <c r="S954" s="3">
        <v>833</v>
      </c>
      <c r="T954" s="3"/>
      <c r="U954" s="3"/>
      <c r="V954" s="3"/>
      <c r="W954" s="3"/>
      <c r="X954" s="3"/>
      <c r="Y954" s="3"/>
      <c r="Z954" s="3"/>
      <c r="AA954" s="2">
        <f t="shared" si="20"/>
        <v>1000</v>
      </c>
    </row>
    <row r="955" spans="1:27" x14ac:dyDescent="0.3">
      <c r="A955" s="36" t="s">
        <v>960</v>
      </c>
      <c r="B955" s="3"/>
      <c r="C955" s="3"/>
      <c r="D955" s="3">
        <v>26</v>
      </c>
      <c r="E955" s="3">
        <v>22</v>
      </c>
      <c r="F955" s="3"/>
      <c r="G955" s="3"/>
      <c r="H955" s="3"/>
      <c r="I955" s="3"/>
      <c r="J955" s="3"/>
      <c r="K955" s="3"/>
      <c r="L955" s="3"/>
      <c r="M955" s="3">
        <v>24</v>
      </c>
      <c r="N955" s="3"/>
      <c r="O955" s="3"/>
      <c r="P955" s="3"/>
      <c r="Q955" s="3"/>
      <c r="R955" s="3">
        <v>20</v>
      </c>
      <c r="S955" s="3">
        <v>908</v>
      </c>
      <c r="T955" s="3"/>
      <c r="U955" s="3"/>
      <c r="V955" s="3"/>
      <c r="W955" s="3"/>
      <c r="X955" s="3"/>
      <c r="Y955" s="3"/>
      <c r="Z955" s="3"/>
      <c r="AA955" s="2">
        <f t="shared" si="20"/>
        <v>1000</v>
      </c>
    </row>
    <row r="956" spans="1:27" x14ac:dyDescent="0.3">
      <c r="A956" s="36" t="s">
        <v>961</v>
      </c>
      <c r="B956" s="3"/>
      <c r="C956" s="3"/>
      <c r="D956" s="3">
        <v>16</v>
      </c>
      <c r="E956" s="3">
        <v>14</v>
      </c>
      <c r="F956" s="3"/>
      <c r="G956" s="3"/>
      <c r="H956" s="3"/>
      <c r="I956" s="3"/>
      <c r="J956" s="3"/>
      <c r="K956" s="3"/>
      <c r="L956" s="3"/>
      <c r="M956" s="3">
        <v>15</v>
      </c>
      <c r="N956" s="3"/>
      <c r="O956" s="3"/>
      <c r="P956" s="3"/>
      <c r="Q956" s="3"/>
      <c r="R956" s="3">
        <v>12</v>
      </c>
      <c r="S956" s="3">
        <v>943</v>
      </c>
      <c r="T956" s="3"/>
      <c r="U956" s="3"/>
      <c r="V956" s="3"/>
      <c r="W956" s="3"/>
      <c r="X956" s="3"/>
      <c r="Y956" s="3"/>
      <c r="Z956" s="3"/>
      <c r="AA956" s="2">
        <f t="shared" si="20"/>
        <v>1000</v>
      </c>
    </row>
    <row r="957" spans="1:27" x14ac:dyDescent="0.3">
      <c r="A957" s="36" t="s">
        <v>962</v>
      </c>
      <c r="B957" s="3"/>
      <c r="C957" s="3"/>
      <c r="D957" s="3">
        <v>10</v>
      </c>
      <c r="E957" s="3">
        <v>9</v>
      </c>
      <c r="F957" s="3"/>
      <c r="G957" s="3"/>
      <c r="H957" s="3"/>
      <c r="I957" s="3"/>
      <c r="J957" s="3"/>
      <c r="K957" s="3"/>
      <c r="L957" s="3"/>
      <c r="M957" s="3">
        <v>10</v>
      </c>
      <c r="N957" s="3"/>
      <c r="O957" s="3"/>
      <c r="P957" s="3"/>
      <c r="Q957" s="3"/>
      <c r="R957" s="3">
        <v>7</v>
      </c>
      <c r="S957" s="3">
        <v>964</v>
      </c>
      <c r="T957" s="3"/>
      <c r="U957" s="3"/>
      <c r="V957" s="3"/>
      <c r="W957" s="3"/>
      <c r="X957" s="3"/>
      <c r="Y957" s="3"/>
      <c r="Z957" s="3"/>
      <c r="AA957" s="2">
        <f t="shared" si="20"/>
        <v>1000</v>
      </c>
    </row>
    <row r="958" spans="1:27" x14ac:dyDescent="0.3">
      <c r="A958" s="36" t="s">
        <v>963</v>
      </c>
      <c r="B958" s="3">
        <v>600</v>
      </c>
      <c r="C958" s="3"/>
      <c r="D958" s="3"/>
      <c r="E958" s="3">
        <v>148</v>
      </c>
      <c r="F958" s="3"/>
      <c r="G958" s="3"/>
      <c r="H958" s="3"/>
      <c r="I958" s="3"/>
      <c r="J958" s="3"/>
      <c r="K958" s="3"/>
      <c r="L958" s="3"/>
      <c r="M958" s="3">
        <v>67</v>
      </c>
      <c r="N958" s="3"/>
      <c r="O958" s="3"/>
      <c r="P958" s="3"/>
      <c r="Q958" s="3"/>
      <c r="R958" s="3">
        <v>185</v>
      </c>
      <c r="S958" s="3"/>
      <c r="T958" s="3"/>
      <c r="U958" s="3"/>
      <c r="V958" s="3"/>
      <c r="W958" s="3"/>
      <c r="X958" s="3"/>
      <c r="Y958" s="3"/>
      <c r="Z958" s="3"/>
      <c r="AA958" s="2">
        <f t="shared" si="20"/>
        <v>1000</v>
      </c>
    </row>
    <row r="959" spans="1:27" x14ac:dyDescent="0.3">
      <c r="A959" s="36" t="s">
        <v>964</v>
      </c>
      <c r="B959" s="3">
        <v>540</v>
      </c>
      <c r="C959" s="3"/>
      <c r="D959" s="3"/>
      <c r="E959" s="3">
        <v>135</v>
      </c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>
        <v>122</v>
      </c>
      <c r="R959" s="3">
        <v>203</v>
      </c>
      <c r="S959" s="3"/>
      <c r="T959" s="3"/>
      <c r="U959" s="3"/>
      <c r="V959" s="3"/>
      <c r="W959" s="3"/>
      <c r="X959" s="3"/>
      <c r="Y959" s="3"/>
      <c r="Z959" s="3"/>
      <c r="AA959" s="2">
        <f t="shared" si="20"/>
        <v>1000</v>
      </c>
    </row>
    <row r="960" spans="1:27" x14ac:dyDescent="0.3">
      <c r="A960" s="36" t="s">
        <v>965</v>
      </c>
      <c r="B960" s="3">
        <v>428</v>
      </c>
      <c r="C960" s="3"/>
      <c r="D960" s="3"/>
      <c r="E960" s="3">
        <v>106</v>
      </c>
      <c r="F960" s="3"/>
      <c r="G960" s="3"/>
      <c r="H960" s="3"/>
      <c r="I960" s="3"/>
      <c r="J960" s="3"/>
      <c r="K960" s="3"/>
      <c r="L960" s="3"/>
      <c r="M960" s="3">
        <v>47</v>
      </c>
      <c r="N960" s="3"/>
      <c r="O960" s="3"/>
      <c r="P960" s="3"/>
      <c r="Q960" s="3"/>
      <c r="R960" s="3">
        <v>133</v>
      </c>
      <c r="S960" s="3">
        <v>286</v>
      </c>
      <c r="T960" s="3"/>
      <c r="U960" s="3"/>
      <c r="V960" s="3"/>
      <c r="W960" s="3"/>
      <c r="X960" s="3"/>
      <c r="Y960" s="3"/>
      <c r="Z960" s="3"/>
      <c r="AA960" s="2">
        <f t="shared" si="20"/>
        <v>1000</v>
      </c>
    </row>
    <row r="961" spans="1:27" x14ac:dyDescent="0.3">
      <c r="A961" s="36" t="s">
        <v>966</v>
      </c>
      <c r="B961" s="3">
        <v>356</v>
      </c>
      <c r="C961" s="3"/>
      <c r="D961" s="3"/>
      <c r="E961" s="3">
        <v>100</v>
      </c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>
        <v>59</v>
      </c>
      <c r="R961" s="3">
        <v>86</v>
      </c>
      <c r="S961" s="3">
        <v>399</v>
      </c>
      <c r="T961" s="3"/>
      <c r="U961" s="3"/>
      <c r="V961" s="3"/>
      <c r="W961" s="3"/>
      <c r="X961" s="3"/>
      <c r="Y961" s="3"/>
      <c r="Z961" s="3"/>
      <c r="AA961" s="2">
        <f t="shared" si="20"/>
        <v>1000</v>
      </c>
    </row>
    <row r="962" spans="1:27" x14ac:dyDescent="0.3">
      <c r="A962" s="36" t="s">
        <v>967</v>
      </c>
      <c r="B962" s="3">
        <v>306</v>
      </c>
      <c r="C962" s="3"/>
      <c r="D962" s="3"/>
      <c r="E962" s="3">
        <v>76</v>
      </c>
      <c r="F962" s="3"/>
      <c r="G962" s="3"/>
      <c r="H962" s="3"/>
      <c r="I962" s="3"/>
      <c r="J962" s="3"/>
      <c r="K962" s="3"/>
      <c r="L962" s="3"/>
      <c r="M962" s="3">
        <v>34</v>
      </c>
      <c r="N962" s="3"/>
      <c r="O962" s="3"/>
      <c r="P962" s="3"/>
      <c r="Q962" s="3"/>
      <c r="R962" s="3">
        <v>94</v>
      </c>
      <c r="S962" s="3">
        <v>490</v>
      </c>
      <c r="T962" s="3"/>
      <c r="U962" s="3"/>
      <c r="V962" s="3"/>
      <c r="W962" s="3"/>
      <c r="X962" s="3"/>
      <c r="Y962" s="3"/>
      <c r="Z962" s="3"/>
      <c r="AA962" s="2">
        <f t="shared" si="20"/>
        <v>1000</v>
      </c>
    </row>
    <row r="963" spans="1:27" x14ac:dyDescent="0.3">
      <c r="A963" s="36" t="s">
        <v>968</v>
      </c>
      <c r="B963" s="3">
        <v>321</v>
      </c>
      <c r="C963" s="3"/>
      <c r="D963" s="3"/>
      <c r="E963" s="3">
        <v>58</v>
      </c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>
        <v>40</v>
      </c>
      <c r="R963" s="3">
        <v>61</v>
      </c>
      <c r="S963" s="3">
        <v>520</v>
      </c>
      <c r="T963" s="3"/>
      <c r="U963" s="3"/>
      <c r="V963" s="3"/>
      <c r="W963" s="3"/>
      <c r="X963" s="3"/>
      <c r="Y963" s="3"/>
      <c r="Z963" s="3"/>
      <c r="AA963" s="2">
        <f t="shared" si="20"/>
        <v>1000</v>
      </c>
    </row>
    <row r="964" spans="1:27" x14ac:dyDescent="0.3">
      <c r="A964" s="36" t="s">
        <v>969</v>
      </c>
      <c r="B964" s="3">
        <v>215</v>
      </c>
      <c r="C964" s="3"/>
      <c r="D964" s="3"/>
      <c r="E964" s="3">
        <v>68</v>
      </c>
      <c r="F964" s="3"/>
      <c r="G964" s="3"/>
      <c r="H964" s="3"/>
      <c r="I964" s="3"/>
      <c r="J964" s="3"/>
      <c r="K964" s="3"/>
      <c r="L964" s="3"/>
      <c r="M964" s="3">
        <v>24</v>
      </c>
      <c r="N964" s="3"/>
      <c r="O964" s="3"/>
      <c r="P964" s="3"/>
      <c r="Q964" s="3"/>
      <c r="R964" s="3">
        <v>66</v>
      </c>
      <c r="S964" s="3">
        <v>627</v>
      </c>
      <c r="T964" s="3"/>
      <c r="U964" s="3"/>
      <c r="V964" s="3"/>
      <c r="W964" s="3"/>
      <c r="X964" s="3"/>
      <c r="Y964" s="3"/>
      <c r="Z964" s="3"/>
      <c r="AA964" s="2">
        <f t="shared" si="20"/>
        <v>1000</v>
      </c>
    </row>
    <row r="965" spans="1:27" x14ac:dyDescent="0.3">
      <c r="A965" s="36" t="s">
        <v>970</v>
      </c>
      <c r="B965" s="3">
        <v>278</v>
      </c>
      <c r="C965" s="3"/>
      <c r="D965" s="3"/>
      <c r="E965" s="3">
        <v>38</v>
      </c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>
        <v>26</v>
      </c>
      <c r="R965" s="3">
        <v>48</v>
      </c>
      <c r="S965" s="3">
        <v>610</v>
      </c>
      <c r="T965" s="3"/>
      <c r="U965" s="3"/>
      <c r="V965" s="3"/>
      <c r="W965" s="3"/>
      <c r="X965" s="3"/>
      <c r="Y965" s="3"/>
      <c r="Z965" s="3"/>
      <c r="AA965" s="2">
        <f t="shared" si="20"/>
        <v>1000</v>
      </c>
    </row>
    <row r="966" spans="1:27" x14ac:dyDescent="0.3">
      <c r="A966" s="36" t="s">
        <v>971</v>
      </c>
      <c r="B966" s="3">
        <v>137</v>
      </c>
      <c r="C966" s="3"/>
      <c r="D966" s="3"/>
      <c r="E966" s="3">
        <v>30</v>
      </c>
      <c r="F966" s="3"/>
      <c r="G966" s="3"/>
      <c r="H966" s="3"/>
      <c r="I966" s="3"/>
      <c r="J966" s="3"/>
      <c r="K966" s="3"/>
      <c r="L966" s="3"/>
      <c r="M966" s="3">
        <v>10</v>
      </c>
      <c r="N966" s="3"/>
      <c r="O966" s="3"/>
      <c r="P966" s="3"/>
      <c r="Q966" s="3"/>
      <c r="R966" s="3">
        <v>29</v>
      </c>
      <c r="S966" s="3">
        <v>794</v>
      </c>
      <c r="T966" s="3"/>
      <c r="U966" s="3"/>
      <c r="V966" s="3"/>
      <c r="W966" s="3"/>
      <c r="X966" s="3"/>
      <c r="Y966" s="3"/>
      <c r="Z966" s="3"/>
      <c r="AA966" s="2">
        <f t="shared" si="20"/>
        <v>1000</v>
      </c>
    </row>
    <row r="967" spans="1:27" x14ac:dyDescent="0.3">
      <c r="A967" s="36" t="s">
        <v>972</v>
      </c>
      <c r="B967" s="3">
        <v>146</v>
      </c>
      <c r="C967" s="3"/>
      <c r="D967" s="3"/>
      <c r="E967" s="3">
        <v>20</v>
      </c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>
        <v>30</v>
      </c>
      <c r="S967" s="3">
        <v>790</v>
      </c>
      <c r="T967" s="3"/>
      <c r="U967" s="3"/>
      <c r="V967" s="3"/>
      <c r="W967" s="3"/>
      <c r="X967" s="3">
        <v>14</v>
      </c>
      <c r="Y967" s="3"/>
      <c r="Z967" s="3"/>
      <c r="AA967" s="2">
        <f t="shared" si="20"/>
        <v>1000</v>
      </c>
    </row>
    <row r="968" spans="1:27" x14ac:dyDescent="0.3">
      <c r="A968" s="36" t="s">
        <v>973</v>
      </c>
      <c r="B968" s="3">
        <v>68</v>
      </c>
      <c r="C968" s="3"/>
      <c r="D968" s="3"/>
      <c r="E968" s="3">
        <v>20</v>
      </c>
      <c r="F968" s="3"/>
      <c r="G968" s="3"/>
      <c r="H968" s="3"/>
      <c r="I968" s="3"/>
      <c r="J968" s="3"/>
      <c r="K968" s="3"/>
      <c r="L968" s="3"/>
      <c r="M968" s="3">
        <v>5</v>
      </c>
      <c r="N968" s="3"/>
      <c r="O968" s="3"/>
      <c r="P968" s="3"/>
      <c r="Q968" s="3"/>
      <c r="R968" s="3">
        <v>24</v>
      </c>
      <c r="S968" s="3">
        <v>883</v>
      </c>
      <c r="T968" s="3"/>
      <c r="U968" s="3"/>
      <c r="V968" s="3"/>
      <c r="W968" s="3"/>
      <c r="X968" s="3"/>
      <c r="Y968" s="3"/>
      <c r="Z968" s="3"/>
      <c r="AA968" s="2">
        <f t="shared" si="20"/>
        <v>1000</v>
      </c>
    </row>
    <row r="969" spans="1:27" x14ac:dyDescent="0.3">
      <c r="A969" s="36" t="s">
        <v>974</v>
      </c>
      <c r="B969" s="3">
        <v>81</v>
      </c>
      <c r="C969" s="3"/>
      <c r="D969" s="3"/>
      <c r="E969" s="3">
        <v>11</v>
      </c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>
        <v>8</v>
      </c>
      <c r="R969" s="3">
        <v>22</v>
      </c>
      <c r="S969" s="3">
        <v>878</v>
      </c>
      <c r="T969" s="3"/>
      <c r="U969" s="3"/>
      <c r="V969" s="3"/>
      <c r="W969" s="3"/>
      <c r="X969" s="3"/>
      <c r="Y969" s="3"/>
      <c r="Z969" s="3"/>
      <c r="AA969" s="2">
        <f t="shared" si="20"/>
        <v>1000</v>
      </c>
    </row>
    <row r="970" spans="1:27" x14ac:dyDescent="0.3">
      <c r="A970" s="36" t="s">
        <v>975</v>
      </c>
      <c r="B970" s="3">
        <v>42</v>
      </c>
      <c r="C970" s="3"/>
      <c r="D970" s="3"/>
      <c r="E970" s="3">
        <v>12</v>
      </c>
      <c r="F970" s="3"/>
      <c r="G970" s="3"/>
      <c r="H970" s="3"/>
      <c r="I970" s="3"/>
      <c r="J970" s="3"/>
      <c r="K970" s="3"/>
      <c r="L970" s="3"/>
      <c r="M970" s="3">
        <v>3</v>
      </c>
      <c r="N970" s="3"/>
      <c r="O970" s="3"/>
      <c r="P970" s="3"/>
      <c r="Q970" s="3"/>
      <c r="R970" s="3">
        <v>15</v>
      </c>
      <c r="S970" s="3">
        <v>928</v>
      </c>
      <c r="T970" s="3"/>
      <c r="U970" s="3"/>
      <c r="V970" s="3"/>
      <c r="W970" s="3"/>
      <c r="X970" s="3"/>
      <c r="Y970" s="3"/>
      <c r="Z970" s="3"/>
      <c r="AA970" s="2">
        <f t="shared" si="20"/>
        <v>1000</v>
      </c>
    </row>
    <row r="971" spans="1:27" x14ac:dyDescent="0.3">
      <c r="A971" s="36" t="s">
        <v>976</v>
      </c>
      <c r="B971" s="3">
        <v>49</v>
      </c>
      <c r="C971" s="3"/>
      <c r="D971" s="3"/>
      <c r="E971" s="3">
        <v>6</v>
      </c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>
        <v>4</v>
      </c>
      <c r="R971" s="3">
        <v>14</v>
      </c>
      <c r="S971" s="3">
        <v>927</v>
      </c>
      <c r="T971" s="3"/>
      <c r="U971" s="3"/>
      <c r="V971" s="3"/>
      <c r="W971" s="3"/>
      <c r="X971" s="3"/>
      <c r="Y971" s="3"/>
      <c r="Z971" s="3"/>
      <c r="AA971" s="2">
        <f t="shared" si="20"/>
        <v>1000</v>
      </c>
    </row>
    <row r="972" spans="1:27" x14ac:dyDescent="0.3">
      <c r="A972" s="36" t="s">
        <v>977</v>
      </c>
      <c r="B972" s="3"/>
      <c r="C972" s="3"/>
      <c r="D972" s="3">
        <v>762</v>
      </c>
      <c r="E972" s="3">
        <v>77</v>
      </c>
      <c r="F972" s="3"/>
      <c r="G972" s="3"/>
      <c r="H972" s="3"/>
      <c r="I972" s="3"/>
      <c r="J972" s="3"/>
      <c r="K972" s="3"/>
      <c r="L972" s="3"/>
      <c r="M972" s="3">
        <v>32</v>
      </c>
      <c r="N972" s="3"/>
      <c r="O972" s="3"/>
      <c r="P972" s="3"/>
      <c r="Q972" s="3"/>
      <c r="R972" s="3">
        <v>129</v>
      </c>
      <c r="S972" s="3"/>
      <c r="T972" s="3"/>
      <c r="U972" s="3"/>
      <c r="V972" s="3"/>
      <c r="W972" s="3"/>
      <c r="X972" s="3"/>
      <c r="Y972" s="3"/>
      <c r="Z972" s="3"/>
      <c r="AA972" s="2">
        <f t="shared" si="20"/>
        <v>1000</v>
      </c>
    </row>
    <row r="973" spans="1:27" x14ac:dyDescent="0.3">
      <c r="A973" s="36" t="s">
        <v>978</v>
      </c>
      <c r="B973" s="3"/>
      <c r="C973" s="3"/>
      <c r="D973" s="3">
        <v>475</v>
      </c>
      <c r="E973" s="3">
        <v>121</v>
      </c>
      <c r="F973" s="3"/>
      <c r="G973" s="3"/>
      <c r="H973" s="3"/>
      <c r="I973" s="3"/>
      <c r="J973" s="3"/>
      <c r="K973" s="3"/>
      <c r="L973" s="3"/>
      <c r="M973" s="3">
        <v>35</v>
      </c>
      <c r="N973" s="3"/>
      <c r="O973" s="3"/>
      <c r="P973" s="3"/>
      <c r="Q973" s="3"/>
      <c r="R973" s="3">
        <v>49</v>
      </c>
      <c r="S973" s="3">
        <v>320</v>
      </c>
      <c r="T973" s="3"/>
      <c r="U973" s="3"/>
      <c r="V973" s="3"/>
      <c r="W973" s="3"/>
      <c r="X973" s="3"/>
      <c r="Y973" s="3"/>
      <c r="Z973" s="3"/>
      <c r="AA973" s="2">
        <f t="shared" ref="AA973:AA1036" si="21">SUM(B973:Z973)</f>
        <v>1000</v>
      </c>
    </row>
    <row r="974" spans="1:27" x14ac:dyDescent="0.3">
      <c r="A974" s="36" t="s">
        <v>979</v>
      </c>
      <c r="B974" s="3"/>
      <c r="C974" s="3"/>
      <c r="D974" s="3">
        <v>383</v>
      </c>
      <c r="E974" s="3">
        <v>80</v>
      </c>
      <c r="F974" s="3"/>
      <c r="G974" s="3"/>
      <c r="H974" s="3"/>
      <c r="I974" s="3"/>
      <c r="J974" s="3"/>
      <c r="K974" s="3"/>
      <c r="L974" s="3"/>
      <c r="M974" s="3">
        <v>24</v>
      </c>
      <c r="N974" s="3"/>
      <c r="O974" s="3"/>
      <c r="P974" s="3"/>
      <c r="Q974" s="3"/>
      <c r="R974" s="3">
        <v>32</v>
      </c>
      <c r="S974" s="3">
        <v>481</v>
      </c>
      <c r="T974" s="3"/>
      <c r="U974" s="3"/>
      <c r="V974" s="3"/>
      <c r="W974" s="3"/>
      <c r="X974" s="3"/>
      <c r="Y974" s="3"/>
      <c r="Z974" s="3"/>
      <c r="AA974" s="2">
        <f t="shared" si="21"/>
        <v>1000</v>
      </c>
    </row>
    <row r="975" spans="1:27" x14ac:dyDescent="0.3">
      <c r="A975" s="36" t="s">
        <v>980</v>
      </c>
      <c r="B975" s="3"/>
      <c r="C975" s="3"/>
      <c r="D975" s="3">
        <v>284</v>
      </c>
      <c r="E975" s="3">
        <v>47</v>
      </c>
      <c r="F975" s="3"/>
      <c r="G975" s="3"/>
      <c r="H975" s="3"/>
      <c r="I975" s="3"/>
      <c r="J975" s="3"/>
      <c r="K975" s="3"/>
      <c r="L975" s="3"/>
      <c r="M975" s="3">
        <v>16</v>
      </c>
      <c r="N975" s="3"/>
      <c r="O975" s="3"/>
      <c r="P975" s="3"/>
      <c r="Q975" s="3"/>
      <c r="R975" s="3">
        <v>19</v>
      </c>
      <c r="S975" s="3">
        <v>634</v>
      </c>
      <c r="T975" s="3"/>
      <c r="U975" s="3"/>
      <c r="V975" s="3"/>
      <c r="W975" s="3"/>
      <c r="X975" s="3"/>
      <c r="Y975" s="3"/>
      <c r="Z975" s="3"/>
      <c r="AA975" s="2">
        <f t="shared" si="21"/>
        <v>1000</v>
      </c>
    </row>
    <row r="976" spans="1:27" x14ac:dyDescent="0.3">
      <c r="A976" s="36" t="s">
        <v>981</v>
      </c>
      <c r="B976" s="3"/>
      <c r="C976" s="3"/>
      <c r="D976" s="3">
        <v>177</v>
      </c>
      <c r="E976" s="3">
        <v>30</v>
      </c>
      <c r="F976" s="3"/>
      <c r="G976" s="3"/>
      <c r="H976" s="3"/>
      <c r="I976" s="3"/>
      <c r="J976" s="3"/>
      <c r="K976" s="3"/>
      <c r="L976" s="3"/>
      <c r="M976" s="3">
        <v>10</v>
      </c>
      <c r="N976" s="3"/>
      <c r="O976" s="3"/>
      <c r="P976" s="3"/>
      <c r="Q976" s="3"/>
      <c r="R976" s="3">
        <v>12</v>
      </c>
      <c r="S976" s="3">
        <v>771</v>
      </c>
      <c r="T976" s="3"/>
      <c r="U976" s="3"/>
      <c r="V976" s="3"/>
      <c r="W976" s="3"/>
      <c r="X976" s="3"/>
      <c r="Y976" s="3"/>
      <c r="Z976" s="3"/>
      <c r="AA976" s="2">
        <f t="shared" si="21"/>
        <v>1000</v>
      </c>
    </row>
    <row r="977" spans="1:27" x14ac:dyDescent="0.3">
      <c r="A977" s="36" t="s">
        <v>982</v>
      </c>
      <c r="B977" s="3"/>
      <c r="C977" s="3"/>
      <c r="D977" s="3">
        <v>111</v>
      </c>
      <c r="E977" s="3">
        <v>19</v>
      </c>
      <c r="F977" s="3"/>
      <c r="G977" s="3"/>
      <c r="H977" s="3"/>
      <c r="I977" s="3"/>
      <c r="J977" s="3"/>
      <c r="K977" s="3"/>
      <c r="L977" s="3"/>
      <c r="M977" s="3">
        <v>6</v>
      </c>
      <c r="N977" s="3"/>
      <c r="O977" s="3"/>
      <c r="P977" s="3"/>
      <c r="Q977" s="3"/>
      <c r="R977" s="3">
        <v>7</v>
      </c>
      <c r="S977" s="3">
        <v>857</v>
      </c>
      <c r="T977" s="3"/>
      <c r="U977" s="3"/>
      <c r="V977" s="3"/>
      <c r="W977" s="3"/>
      <c r="X977" s="3"/>
      <c r="Y977" s="3"/>
      <c r="Z977" s="3"/>
      <c r="AA977" s="2">
        <f t="shared" si="21"/>
        <v>1000</v>
      </c>
    </row>
    <row r="978" spans="1:27" x14ac:dyDescent="0.3">
      <c r="A978" s="36" t="s">
        <v>983</v>
      </c>
      <c r="B978" s="3"/>
      <c r="C978" s="3"/>
      <c r="D978" s="3">
        <v>70</v>
      </c>
      <c r="E978" s="3">
        <v>11</v>
      </c>
      <c r="F978" s="3"/>
      <c r="G978" s="3"/>
      <c r="H978" s="3"/>
      <c r="I978" s="3"/>
      <c r="J978" s="3"/>
      <c r="K978" s="3"/>
      <c r="L978" s="3"/>
      <c r="M978" s="3">
        <v>4</v>
      </c>
      <c r="N978" s="3"/>
      <c r="O978" s="3"/>
      <c r="P978" s="3"/>
      <c r="Q978" s="3"/>
      <c r="R978" s="3">
        <v>6</v>
      </c>
      <c r="S978" s="3">
        <v>909</v>
      </c>
      <c r="T978" s="3"/>
      <c r="U978" s="3"/>
      <c r="V978" s="3"/>
      <c r="W978" s="3"/>
      <c r="X978" s="3"/>
      <c r="Y978" s="3"/>
      <c r="Z978" s="3"/>
      <c r="AA978" s="2">
        <f t="shared" si="21"/>
        <v>1000</v>
      </c>
    </row>
    <row r="979" spans="1:27" x14ac:dyDescent="0.3">
      <c r="A979" s="36" t="s">
        <v>984</v>
      </c>
      <c r="B979" s="3">
        <v>23</v>
      </c>
      <c r="C979" s="3"/>
      <c r="D979" s="3">
        <v>9</v>
      </c>
      <c r="E979" s="3"/>
      <c r="F979" s="3"/>
      <c r="G979" s="3">
        <v>1</v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>
        <v>1</v>
      </c>
      <c r="S979" s="3">
        <v>966</v>
      </c>
      <c r="T979" s="3"/>
      <c r="U979" s="3"/>
      <c r="V979" s="3"/>
      <c r="W979" s="3"/>
      <c r="X979" s="3"/>
      <c r="Y979" s="3"/>
      <c r="Z979" s="3"/>
      <c r="AA979" s="2">
        <f t="shared" si="21"/>
        <v>1000</v>
      </c>
    </row>
    <row r="980" spans="1:27" x14ac:dyDescent="0.3">
      <c r="A980" s="36" t="s">
        <v>985</v>
      </c>
      <c r="B980" s="3">
        <v>42</v>
      </c>
      <c r="C980" s="3"/>
      <c r="D980" s="3">
        <v>17</v>
      </c>
      <c r="E980" s="3"/>
      <c r="F980" s="3"/>
      <c r="G980" s="3">
        <v>2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>
        <v>1</v>
      </c>
      <c r="S980" s="3">
        <v>938</v>
      </c>
      <c r="T980" s="3"/>
      <c r="U980" s="3"/>
      <c r="V980" s="3"/>
      <c r="W980" s="3"/>
      <c r="X980" s="3"/>
      <c r="Y980" s="3"/>
      <c r="Z980" s="3"/>
      <c r="AA980" s="2">
        <f t="shared" si="21"/>
        <v>1000</v>
      </c>
    </row>
    <row r="981" spans="1:27" x14ac:dyDescent="0.3">
      <c r="A981" s="36" t="s">
        <v>986</v>
      </c>
      <c r="B981" s="3">
        <v>76</v>
      </c>
      <c r="C981" s="3"/>
      <c r="D981" s="3">
        <v>30</v>
      </c>
      <c r="E981" s="3"/>
      <c r="F981" s="3"/>
      <c r="G981" s="3">
        <v>4</v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>
        <v>2</v>
      </c>
      <c r="S981" s="3">
        <v>888</v>
      </c>
      <c r="T981" s="3"/>
      <c r="U981" s="3"/>
      <c r="V981" s="3"/>
      <c r="W981" s="3"/>
      <c r="X981" s="3"/>
      <c r="Y981" s="3"/>
      <c r="Z981" s="3"/>
      <c r="AA981" s="2">
        <f t="shared" si="21"/>
        <v>1000</v>
      </c>
    </row>
    <row r="982" spans="1:27" x14ac:dyDescent="0.3">
      <c r="A982" s="36" t="s">
        <v>987</v>
      </c>
      <c r="B982" s="3">
        <v>152</v>
      </c>
      <c r="C982" s="3"/>
      <c r="D982" s="3">
        <v>61</v>
      </c>
      <c r="E982" s="3">
        <v>3</v>
      </c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>
        <v>1</v>
      </c>
      <c r="S982" s="3">
        <v>783</v>
      </c>
      <c r="T982" s="3"/>
      <c r="U982" s="3"/>
      <c r="V982" s="3"/>
      <c r="W982" s="3"/>
      <c r="X982" s="3"/>
      <c r="Y982" s="3"/>
      <c r="Z982" s="3"/>
      <c r="AA982" s="2">
        <f t="shared" si="21"/>
        <v>1000</v>
      </c>
    </row>
    <row r="983" spans="1:27" x14ac:dyDescent="0.3">
      <c r="A983" s="36" t="s">
        <v>988</v>
      </c>
      <c r="B983" s="3">
        <v>993</v>
      </c>
      <c r="C983" s="3"/>
      <c r="D983" s="3"/>
      <c r="E983" s="3">
        <v>5</v>
      </c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>
        <v>2</v>
      </c>
      <c r="S983" s="3"/>
      <c r="T983" s="3"/>
      <c r="U983" s="3"/>
      <c r="V983" s="3"/>
      <c r="W983" s="3"/>
      <c r="X983" s="3"/>
      <c r="Y983" s="3"/>
      <c r="Z983" s="3"/>
      <c r="AA983" s="2">
        <f t="shared" si="21"/>
        <v>1000</v>
      </c>
    </row>
    <row r="984" spans="1:27" x14ac:dyDescent="0.3">
      <c r="A984" s="36" t="s">
        <v>989</v>
      </c>
      <c r="B984" s="3">
        <v>802</v>
      </c>
      <c r="C984" s="3"/>
      <c r="D984" s="3"/>
      <c r="E984" s="3">
        <v>5</v>
      </c>
      <c r="F984" s="3">
        <v>6</v>
      </c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>
        <v>1</v>
      </c>
      <c r="S984" s="3">
        <v>186</v>
      </c>
      <c r="T984" s="3"/>
      <c r="U984" s="3"/>
      <c r="V984" s="3"/>
      <c r="W984" s="3"/>
      <c r="X984" s="3"/>
      <c r="Y984" s="3"/>
      <c r="Z984" s="3"/>
      <c r="AA984" s="2">
        <f t="shared" si="21"/>
        <v>1000</v>
      </c>
    </row>
    <row r="985" spans="1:27" x14ac:dyDescent="0.3">
      <c r="A985" s="36" t="s">
        <v>990</v>
      </c>
      <c r="B985" s="3">
        <v>302</v>
      </c>
      <c r="C985" s="3"/>
      <c r="D985" s="3"/>
      <c r="E985" s="3">
        <v>52</v>
      </c>
      <c r="F985" s="3">
        <v>26</v>
      </c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>
        <v>16</v>
      </c>
      <c r="S985" s="3">
        <v>604</v>
      </c>
      <c r="T985" s="3"/>
      <c r="U985" s="3"/>
      <c r="V985" s="3"/>
      <c r="W985" s="3"/>
      <c r="X985" s="3"/>
      <c r="Y985" s="3"/>
      <c r="Z985" s="3"/>
      <c r="AA985" s="2">
        <f t="shared" si="21"/>
        <v>1000</v>
      </c>
    </row>
    <row r="986" spans="1:27" x14ac:dyDescent="0.3">
      <c r="A986" s="36" t="s">
        <v>991</v>
      </c>
      <c r="B986" s="3">
        <v>979</v>
      </c>
      <c r="C986" s="3"/>
      <c r="D986" s="3"/>
      <c r="E986" s="3">
        <v>16</v>
      </c>
      <c r="F986" s="3">
        <v>3</v>
      </c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>
        <v>2</v>
      </c>
      <c r="S986" s="3"/>
      <c r="T986" s="3"/>
      <c r="U986" s="3"/>
      <c r="V986" s="3"/>
      <c r="W986" s="3"/>
      <c r="X986" s="3"/>
      <c r="Y986" s="3"/>
      <c r="Z986" s="3"/>
      <c r="AA986" s="2">
        <f t="shared" si="21"/>
        <v>1000</v>
      </c>
    </row>
    <row r="987" spans="1:27" x14ac:dyDescent="0.3">
      <c r="A987" s="36" t="s">
        <v>992</v>
      </c>
      <c r="B987" s="3">
        <v>800</v>
      </c>
      <c r="C987" s="3"/>
      <c r="D987" s="3"/>
      <c r="E987" s="3">
        <v>62</v>
      </c>
      <c r="F987" s="3">
        <v>5</v>
      </c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>
        <v>2</v>
      </c>
      <c r="S987" s="3">
        <v>131</v>
      </c>
      <c r="T987" s="3"/>
      <c r="U987" s="3"/>
      <c r="V987" s="3"/>
      <c r="W987" s="3"/>
      <c r="X987" s="3"/>
      <c r="Y987" s="3"/>
      <c r="Z987" s="3"/>
      <c r="AA987" s="2">
        <f t="shared" si="21"/>
        <v>1000</v>
      </c>
    </row>
    <row r="988" spans="1:27" x14ac:dyDescent="0.3">
      <c r="A988" s="36" t="s">
        <v>993</v>
      </c>
      <c r="B988" s="3">
        <v>68</v>
      </c>
      <c r="C988" s="3"/>
      <c r="D988" s="3"/>
      <c r="E988" s="3">
        <v>68</v>
      </c>
      <c r="F988" s="3">
        <v>17</v>
      </c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>
        <v>847</v>
      </c>
      <c r="T988" s="3"/>
      <c r="U988" s="3"/>
      <c r="V988" s="3"/>
      <c r="W988" s="3"/>
      <c r="X988" s="3"/>
      <c r="Y988" s="3"/>
      <c r="Z988" s="3"/>
      <c r="AA988" s="2">
        <f t="shared" si="21"/>
        <v>1000</v>
      </c>
    </row>
    <row r="989" spans="1:27" x14ac:dyDescent="0.3">
      <c r="A989" s="36" t="s">
        <v>994</v>
      </c>
      <c r="B989" s="4">
        <v>280</v>
      </c>
      <c r="C989" s="4"/>
      <c r="D989" s="4"/>
      <c r="E989" s="4">
        <v>36</v>
      </c>
      <c r="F989" s="4"/>
      <c r="G989" s="4">
        <v>32</v>
      </c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>
        <v>4</v>
      </c>
      <c r="S989" s="4">
        <v>648</v>
      </c>
      <c r="T989" s="4"/>
      <c r="U989" s="4"/>
      <c r="V989" s="4"/>
      <c r="W989" s="4"/>
      <c r="X989" s="4"/>
      <c r="Y989" s="4"/>
      <c r="Z989" s="4"/>
      <c r="AA989" s="2">
        <f t="shared" si="21"/>
        <v>1000</v>
      </c>
    </row>
    <row r="990" spans="1:27" x14ac:dyDescent="0.3">
      <c r="A990" s="36" t="s">
        <v>995</v>
      </c>
      <c r="B990" s="4">
        <v>179</v>
      </c>
      <c r="C990" s="4"/>
      <c r="D990" s="4"/>
      <c r="E990" s="4">
        <v>334</v>
      </c>
      <c r="F990" s="4">
        <v>18</v>
      </c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>
        <v>14</v>
      </c>
      <c r="S990" s="4">
        <v>455</v>
      </c>
      <c r="T990" s="4"/>
      <c r="U990" s="4"/>
      <c r="V990" s="4"/>
      <c r="W990" s="4"/>
      <c r="X990" s="4"/>
      <c r="Y990" s="4"/>
      <c r="Z990" s="4"/>
      <c r="AA990" s="2">
        <f t="shared" si="21"/>
        <v>1000</v>
      </c>
    </row>
    <row r="991" spans="1:27" x14ac:dyDescent="0.3">
      <c r="A991" s="36" t="s">
        <v>996</v>
      </c>
      <c r="B991" s="4">
        <v>241</v>
      </c>
      <c r="C991" s="4"/>
      <c r="D991" s="4"/>
      <c r="E991" s="4">
        <v>325</v>
      </c>
      <c r="F991" s="4">
        <v>13</v>
      </c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>
        <v>8</v>
      </c>
      <c r="S991" s="4">
        <v>413</v>
      </c>
      <c r="T991" s="4"/>
      <c r="U991" s="4"/>
      <c r="V991" s="4"/>
      <c r="W991" s="4"/>
      <c r="X991" s="4"/>
      <c r="Y991" s="4"/>
      <c r="Z991" s="4"/>
      <c r="AA991" s="2">
        <f t="shared" si="21"/>
        <v>1000</v>
      </c>
    </row>
    <row r="992" spans="1:27" x14ac:dyDescent="0.3">
      <c r="A992" s="36" t="s">
        <v>997</v>
      </c>
      <c r="B992" s="4">
        <v>369</v>
      </c>
      <c r="C992" s="4"/>
      <c r="D992" s="4"/>
      <c r="E992" s="4">
        <v>350</v>
      </c>
      <c r="F992" s="4">
        <v>57</v>
      </c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>
        <v>20</v>
      </c>
      <c r="S992" s="4">
        <v>204</v>
      </c>
      <c r="T992" s="4"/>
      <c r="U992" s="4"/>
      <c r="V992" s="4"/>
      <c r="W992" s="4"/>
      <c r="X992" s="4"/>
      <c r="Y992" s="4"/>
      <c r="Z992" s="4"/>
      <c r="AA992" s="2">
        <f t="shared" si="21"/>
        <v>1000</v>
      </c>
    </row>
    <row r="993" spans="1:27" x14ac:dyDescent="0.3">
      <c r="A993" s="36" t="s">
        <v>998</v>
      </c>
      <c r="B993" s="4">
        <v>40</v>
      </c>
      <c r="C993" s="4"/>
      <c r="D993" s="4"/>
      <c r="E993" s="4"/>
      <c r="F993" s="4"/>
      <c r="G993" s="4">
        <v>30</v>
      </c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>
        <v>2</v>
      </c>
      <c r="S993" s="4">
        <v>928</v>
      </c>
      <c r="T993" s="4"/>
      <c r="U993" s="4"/>
      <c r="V993" s="4"/>
      <c r="W993" s="4"/>
      <c r="X993" s="4"/>
      <c r="Y993" s="4"/>
      <c r="Z993" s="4"/>
      <c r="AA993" s="2">
        <f t="shared" si="21"/>
        <v>1000</v>
      </c>
    </row>
    <row r="994" spans="1:27" x14ac:dyDescent="0.3">
      <c r="A994" s="36" t="s">
        <v>999</v>
      </c>
      <c r="B994" s="4">
        <v>263</v>
      </c>
      <c r="C994" s="4"/>
      <c r="D994" s="4"/>
      <c r="E994" s="4">
        <v>111</v>
      </c>
      <c r="F994" s="4">
        <v>58</v>
      </c>
      <c r="G994" s="4">
        <v>170</v>
      </c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>
        <v>398</v>
      </c>
      <c r="T994" s="4"/>
      <c r="U994" s="4"/>
      <c r="V994" s="4"/>
      <c r="W994" s="4"/>
      <c r="X994" s="4"/>
      <c r="Y994" s="4"/>
      <c r="Z994" s="4"/>
      <c r="AA994" s="2">
        <f t="shared" si="21"/>
        <v>1000</v>
      </c>
    </row>
    <row r="995" spans="1:27" x14ac:dyDescent="0.3">
      <c r="A995" s="36" t="s">
        <v>1000</v>
      </c>
      <c r="B995" s="4">
        <v>255</v>
      </c>
      <c r="C995" s="4"/>
      <c r="D995" s="4"/>
      <c r="E995" s="4">
        <v>219</v>
      </c>
      <c r="F995" s="4">
        <v>56</v>
      </c>
      <c r="G995" s="4">
        <v>190</v>
      </c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>
        <v>280</v>
      </c>
      <c r="T995" s="4"/>
      <c r="U995" s="4"/>
      <c r="V995" s="4"/>
      <c r="W995" s="4"/>
      <c r="X995" s="4"/>
      <c r="Y995" s="4"/>
      <c r="Z995" s="4"/>
      <c r="AA995" s="2">
        <f t="shared" si="21"/>
        <v>1000</v>
      </c>
    </row>
    <row r="996" spans="1:27" x14ac:dyDescent="0.3">
      <c r="A996" s="36" t="s">
        <v>1001</v>
      </c>
      <c r="B996" s="4">
        <v>91</v>
      </c>
      <c r="C996" s="4"/>
      <c r="D996" s="4"/>
      <c r="E996" s="4"/>
      <c r="F996" s="4">
        <v>273</v>
      </c>
      <c r="G996" s="4">
        <v>182</v>
      </c>
      <c r="H996" s="4"/>
      <c r="I996" s="4"/>
      <c r="J996" s="4"/>
      <c r="K996" s="4"/>
      <c r="L996" s="4"/>
      <c r="M996" s="4"/>
      <c r="N996" s="4"/>
      <c r="O996" s="4">
        <v>45</v>
      </c>
      <c r="P996" s="4"/>
      <c r="Q996" s="4"/>
      <c r="R996" s="4"/>
      <c r="S996" s="4">
        <v>409</v>
      </c>
      <c r="T996" s="4"/>
      <c r="U996" s="4"/>
      <c r="V996" s="4"/>
      <c r="W996" s="4"/>
      <c r="X996" s="4"/>
      <c r="Y996" s="4"/>
      <c r="Z996" s="4"/>
      <c r="AA996" s="2">
        <f t="shared" si="21"/>
        <v>1000</v>
      </c>
    </row>
    <row r="997" spans="1:27" x14ac:dyDescent="0.3">
      <c r="A997" s="36" t="s">
        <v>1002</v>
      </c>
      <c r="B997" s="4">
        <v>56</v>
      </c>
      <c r="C997" s="4"/>
      <c r="D997" s="4"/>
      <c r="E997" s="4"/>
      <c r="F997" s="4">
        <v>296</v>
      </c>
      <c r="G997" s="4">
        <v>351</v>
      </c>
      <c r="H997" s="4"/>
      <c r="I997" s="4"/>
      <c r="J997" s="4"/>
      <c r="K997" s="4"/>
      <c r="L997" s="4"/>
      <c r="M997" s="4"/>
      <c r="N997" s="4"/>
      <c r="O997" s="4">
        <v>28</v>
      </c>
      <c r="P997" s="4"/>
      <c r="Q997" s="4"/>
      <c r="R997" s="4">
        <v>12</v>
      </c>
      <c r="S997" s="4">
        <v>257</v>
      </c>
      <c r="T997" s="4"/>
      <c r="U997" s="4"/>
      <c r="V997" s="4"/>
      <c r="W997" s="4"/>
      <c r="X997" s="4"/>
      <c r="Y997" s="4"/>
      <c r="Z997" s="4"/>
      <c r="AA997" s="2">
        <f t="shared" si="21"/>
        <v>1000</v>
      </c>
    </row>
    <row r="998" spans="1:27" x14ac:dyDescent="0.3">
      <c r="A998" s="36" t="s">
        <v>1003</v>
      </c>
      <c r="B998" s="4">
        <v>104</v>
      </c>
      <c r="C998" s="4"/>
      <c r="D998" s="4"/>
      <c r="E998" s="4"/>
      <c r="F998" s="4"/>
      <c r="G998" s="4">
        <v>829</v>
      </c>
      <c r="H998" s="4"/>
      <c r="I998" s="4"/>
      <c r="J998" s="4">
        <v>26</v>
      </c>
      <c r="K998" s="4"/>
      <c r="L998" s="4"/>
      <c r="M998" s="4"/>
      <c r="N998" s="4"/>
      <c r="O998" s="4"/>
      <c r="P998" s="4"/>
      <c r="Q998" s="4"/>
      <c r="R998" s="4">
        <v>41</v>
      </c>
      <c r="S998" s="4"/>
      <c r="T998" s="4"/>
      <c r="U998" s="4"/>
      <c r="V998" s="4"/>
      <c r="W998" s="4"/>
      <c r="X998" s="4"/>
      <c r="Y998" s="4"/>
      <c r="Z998" s="4"/>
      <c r="AA998" s="2">
        <f t="shared" si="21"/>
        <v>1000</v>
      </c>
    </row>
    <row r="999" spans="1:27" x14ac:dyDescent="0.3">
      <c r="A999" s="36" t="s">
        <v>1004</v>
      </c>
      <c r="B999" s="4"/>
      <c r="C999" s="4"/>
      <c r="D999" s="4"/>
      <c r="E999" s="4"/>
      <c r="F999" s="4">
        <v>8</v>
      </c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>
        <v>0.2</v>
      </c>
      <c r="S999" s="4">
        <v>992</v>
      </c>
      <c r="T999" s="4"/>
      <c r="U999" s="4"/>
      <c r="V999" s="4"/>
      <c r="W999" s="4"/>
      <c r="X999" s="4"/>
      <c r="Y999" s="4"/>
      <c r="Z999" s="4"/>
      <c r="AA999" s="2">
        <f t="shared" si="21"/>
        <v>1000.2</v>
      </c>
    </row>
    <row r="1000" spans="1:27" x14ac:dyDescent="0.3">
      <c r="A1000" s="36" t="s">
        <v>1005</v>
      </c>
      <c r="B1000" s="4"/>
      <c r="C1000" s="4"/>
      <c r="D1000" s="4"/>
      <c r="E1000" s="4"/>
      <c r="F1000" s="4">
        <v>62</v>
      </c>
      <c r="G1000" s="4">
        <v>274</v>
      </c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>
        <v>1.6</v>
      </c>
      <c r="S1000" s="4">
        <v>662</v>
      </c>
      <c r="T1000" s="4"/>
      <c r="U1000" s="4"/>
      <c r="V1000" s="4"/>
      <c r="W1000" s="4"/>
      <c r="X1000" s="4"/>
      <c r="Y1000" s="4"/>
      <c r="Z1000" s="4"/>
      <c r="AA1000" s="2">
        <f t="shared" si="21"/>
        <v>999.6</v>
      </c>
    </row>
    <row r="1001" spans="1:27" x14ac:dyDescent="0.3">
      <c r="A1001" s="36" t="s">
        <v>1006</v>
      </c>
      <c r="B1001" s="4"/>
      <c r="C1001" s="4"/>
      <c r="D1001" s="4"/>
      <c r="E1001" s="4"/>
      <c r="F1001" s="4">
        <v>36</v>
      </c>
      <c r="G1001" s="4">
        <v>418</v>
      </c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>
        <v>0.8</v>
      </c>
      <c r="S1001" s="4">
        <v>545</v>
      </c>
      <c r="T1001" s="4"/>
      <c r="U1001" s="4"/>
      <c r="V1001" s="4"/>
      <c r="W1001" s="4"/>
      <c r="X1001" s="4"/>
      <c r="Y1001" s="4"/>
      <c r="Z1001" s="4"/>
      <c r="AA1001" s="2">
        <f t="shared" si="21"/>
        <v>999.8</v>
      </c>
    </row>
    <row r="1002" spans="1:27" x14ac:dyDescent="0.3">
      <c r="A1002" s="36" t="s">
        <v>1007</v>
      </c>
      <c r="B1002" s="4"/>
      <c r="C1002" s="4"/>
      <c r="D1002" s="4"/>
      <c r="E1002" s="4"/>
      <c r="F1002" s="4">
        <v>251</v>
      </c>
      <c r="G1002" s="4">
        <v>351</v>
      </c>
      <c r="H1002" s="4">
        <v>111</v>
      </c>
      <c r="I1002" s="4"/>
      <c r="J1002" s="4"/>
      <c r="K1002" s="4"/>
      <c r="L1002" s="4"/>
      <c r="M1002" s="4"/>
      <c r="N1002" s="4"/>
      <c r="O1002" s="4"/>
      <c r="P1002" s="4"/>
      <c r="Q1002" s="4"/>
      <c r="R1002" s="4">
        <v>8</v>
      </c>
      <c r="S1002" s="4">
        <v>279</v>
      </c>
      <c r="T1002" s="4"/>
      <c r="U1002" s="4"/>
      <c r="V1002" s="4"/>
      <c r="W1002" s="4"/>
      <c r="X1002" s="4"/>
      <c r="Y1002" s="4"/>
      <c r="Z1002" s="4"/>
      <c r="AA1002" s="2">
        <f t="shared" si="21"/>
        <v>1000</v>
      </c>
    </row>
    <row r="1003" spans="1:27" x14ac:dyDescent="0.3">
      <c r="A1003" s="36" t="s">
        <v>1008</v>
      </c>
      <c r="B1003" s="4"/>
      <c r="C1003" s="4"/>
      <c r="D1003" s="4"/>
      <c r="E1003" s="4"/>
      <c r="F1003" s="4">
        <v>261</v>
      </c>
      <c r="G1003" s="4">
        <v>522</v>
      </c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>
        <v>8</v>
      </c>
      <c r="S1003" s="4">
        <v>209</v>
      </c>
      <c r="T1003" s="4"/>
      <c r="U1003" s="4"/>
      <c r="V1003" s="4"/>
      <c r="W1003" s="4"/>
      <c r="X1003" s="4"/>
      <c r="Y1003" s="4"/>
      <c r="Z1003" s="4"/>
      <c r="AA1003" s="2">
        <f t="shared" si="21"/>
        <v>1000</v>
      </c>
    </row>
    <row r="1004" spans="1:27" x14ac:dyDescent="0.3">
      <c r="A1004" s="36" t="s">
        <v>1009</v>
      </c>
      <c r="B1004" s="4">
        <v>229</v>
      </c>
      <c r="C1004" s="4"/>
      <c r="D1004" s="4"/>
      <c r="E1004" s="4"/>
      <c r="F1004" s="4"/>
      <c r="G1004" s="4">
        <v>758</v>
      </c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>
        <v>13</v>
      </c>
      <c r="S1004" s="4"/>
      <c r="T1004" s="4"/>
      <c r="U1004" s="4"/>
      <c r="V1004" s="4"/>
      <c r="W1004" s="4"/>
      <c r="X1004" s="4"/>
      <c r="Y1004" s="4"/>
      <c r="Z1004" s="4"/>
      <c r="AA1004" s="2">
        <f t="shared" si="21"/>
        <v>1000</v>
      </c>
    </row>
    <row r="1005" spans="1:27" x14ac:dyDescent="0.3">
      <c r="A1005" s="36" t="s">
        <v>1010</v>
      </c>
      <c r="B1005" s="4">
        <v>71</v>
      </c>
      <c r="C1005" s="4"/>
      <c r="D1005" s="4"/>
      <c r="E1005" s="4"/>
      <c r="F1005" s="4">
        <v>148</v>
      </c>
      <c r="G1005" s="4">
        <v>471</v>
      </c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>
        <v>105</v>
      </c>
      <c r="S1005" s="4">
        <v>205</v>
      </c>
      <c r="T1005" s="4"/>
      <c r="U1005" s="4"/>
      <c r="V1005" s="4"/>
      <c r="W1005" s="4"/>
      <c r="X1005" s="4"/>
      <c r="Y1005" s="4"/>
      <c r="Z1005" s="4"/>
      <c r="AA1005" s="2">
        <f t="shared" si="21"/>
        <v>1000</v>
      </c>
    </row>
    <row r="1006" spans="1:27" x14ac:dyDescent="0.3">
      <c r="A1006" s="36" t="s">
        <v>1011</v>
      </c>
      <c r="B1006" s="4">
        <v>8</v>
      </c>
      <c r="C1006" s="4"/>
      <c r="D1006" s="4"/>
      <c r="E1006" s="4"/>
      <c r="F1006" s="4"/>
      <c r="G1006" s="4">
        <v>46</v>
      </c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>
        <v>4</v>
      </c>
      <c r="S1006" s="4">
        <v>942</v>
      </c>
      <c r="T1006" s="4"/>
      <c r="U1006" s="4"/>
      <c r="V1006" s="4"/>
      <c r="W1006" s="4"/>
      <c r="X1006" s="4"/>
      <c r="Y1006" s="4"/>
      <c r="Z1006" s="4"/>
      <c r="AA1006" s="2">
        <f t="shared" si="21"/>
        <v>1000</v>
      </c>
    </row>
    <row r="1007" spans="1:27" x14ac:dyDescent="0.3">
      <c r="A1007" s="36" t="s">
        <v>1012</v>
      </c>
      <c r="B1007" s="4">
        <v>14</v>
      </c>
      <c r="C1007" s="4"/>
      <c r="D1007" s="4"/>
      <c r="E1007" s="4"/>
      <c r="F1007" s="4"/>
      <c r="G1007" s="4">
        <v>84</v>
      </c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>
        <v>6</v>
      </c>
      <c r="S1007" s="4">
        <v>896</v>
      </c>
      <c r="T1007" s="4"/>
      <c r="U1007" s="4"/>
      <c r="V1007" s="4"/>
      <c r="W1007" s="4"/>
      <c r="X1007" s="4"/>
      <c r="Y1007" s="4"/>
      <c r="Z1007" s="4"/>
      <c r="AA1007" s="2">
        <f t="shared" si="21"/>
        <v>1000</v>
      </c>
    </row>
    <row r="1008" spans="1:27" x14ac:dyDescent="0.3">
      <c r="A1008" s="36" t="s">
        <v>1013</v>
      </c>
      <c r="B1008" s="4">
        <v>28</v>
      </c>
      <c r="C1008" s="4"/>
      <c r="D1008" s="4"/>
      <c r="E1008" s="4"/>
      <c r="F1008" s="4"/>
      <c r="G1008" s="4">
        <v>218</v>
      </c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>
        <v>10</v>
      </c>
      <c r="S1008" s="4">
        <v>744</v>
      </c>
      <c r="T1008" s="4"/>
      <c r="U1008" s="4"/>
      <c r="V1008" s="4"/>
      <c r="W1008" s="4"/>
      <c r="X1008" s="4"/>
      <c r="Y1008" s="4"/>
      <c r="Z1008" s="4"/>
      <c r="AA1008" s="2">
        <f t="shared" si="21"/>
        <v>1000</v>
      </c>
    </row>
    <row r="1009" spans="1:27" x14ac:dyDescent="0.3">
      <c r="A1009" s="36" t="s">
        <v>1014</v>
      </c>
      <c r="B1009" s="4">
        <v>22</v>
      </c>
      <c r="C1009" s="4"/>
      <c r="D1009" s="4"/>
      <c r="E1009" s="4"/>
      <c r="F1009" s="4"/>
      <c r="G1009" s="4">
        <v>313</v>
      </c>
      <c r="H1009" s="4">
        <v>63</v>
      </c>
      <c r="I1009" s="4"/>
      <c r="J1009" s="4"/>
      <c r="K1009" s="4"/>
      <c r="L1009" s="4"/>
      <c r="M1009" s="4"/>
      <c r="N1009" s="4"/>
      <c r="O1009" s="4"/>
      <c r="P1009" s="4"/>
      <c r="Q1009" s="4"/>
      <c r="R1009" s="4">
        <v>15</v>
      </c>
      <c r="S1009" s="4">
        <v>587</v>
      </c>
      <c r="T1009" s="4"/>
      <c r="U1009" s="4"/>
      <c r="V1009" s="4"/>
      <c r="W1009" s="4"/>
      <c r="X1009" s="4"/>
      <c r="Y1009" s="4"/>
      <c r="Z1009" s="4"/>
      <c r="AA1009" s="2">
        <f t="shared" si="21"/>
        <v>1000</v>
      </c>
    </row>
    <row r="1010" spans="1:27" x14ac:dyDescent="0.3">
      <c r="A1010" s="36" t="s">
        <v>1015</v>
      </c>
      <c r="B1010" s="4">
        <v>14</v>
      </c>
      <c r="C1010" s="4"/>
      <c r="D1010" s="4"/>
      <c r="E1010" s="4"/>
      <c r="F1010" s="4"/>
      <c r="G1010" s="4">
        <v>518</v>
      </c>
      <c r="H1010" s="4">
        <v>78</v>
      </c>
      <c r="I1010" s="4"/>
      <c r="J1010" s="4"/>
      <c r="K1010" s="4"/>
      <c r="L1010" s="4"/>
      <c r="M1010" s="4"/>
      <c r="N1010" s="4"/>
      <c r="O1010" s="4"/>
      <c r="P1010" s="4"/>
      <c r="Q1010" s="4"/>
      <c r="R1010" s="4">
        <v>16</v>
      </c>
      <c r="S1010" s="4">
        <v>374</v>
      </c>
      <c r="T1010" s="4"/>
      <c r="U1010" s="4"/>
      <c r="V1010" s="4"/>
      <c r="W1010" s="4"/>
      <c r="X1010" s="4"/>
      <c r="Y1010" s="4"/>
      <c r="Z1010" s="4"/>
      <c r="AA1010" s="2">
        <f t="shared" si="21"/>
        <v>1000</v>
      </c>
    </row>
    <row r="1011" spans="1:27" x14ac:dyDescent="0.3">
      <c r="A1011" s="36" t="s">
        <v>1016</v>
      </c>
      <c r="B1011" s="4">
        <v>16</v>
      </c>
      <c r="C1011" s="4"/>
      <c r="D1011" s="4"/>
      <c r="E1011" s="4"/>
      <c r="F1011" s="4"/>
      <c r="G1011" s="4">
        <v>666</v>
      </c>
      <c r="H1011" s="4">
        <v>51</v>
      </c>
      <c r="I1011" s="4"/>
      <c r="J1011" s="4"/>
      <c r="K1011" s="4"/>
      <c r="L1011" s="4"/>
      <c r="M1011" s="4"/>
      <c r="N1011" s="4"/>
      <c r="O1011" s="4"/>
      <c r="P1011" s="4"/>
      <c r="Q1011" s="4"/>
      <c r="R1011" s="4">
        <v>23</v>
      </c>
      <c r="S1011" s="4">
        <v>244</v>
      </c>
      <c r="T1011" s="4"/>
      <c r="U1011" s="4"/>
      <c r="V1011" s="4"/>
      <c r="W1011" s="4"/>
      <c r="X1011" s="4"/>
      <c r="Y1011" s="4"/>
      <c r="Z1011" s="4"/>
      <c r="AA1011" s="2">
        <f t="shared" si="21"/>
        <v>1000</v>
      </c>
    </row>
    <row r="1012" spans="1:27" x14ac:dyDescent="0.3">
      <c r="A1012" s="36" t="s">
        <v>1017</v>
      </c>
      <c r="B1012" s="4">
        <v>15</v>
      </c>
      <c r="C1012" s="4"/>
      <c r="D1012" s="4"/>
      <c r="E1012" s="4"/>
      <c r="F1012" s="4"/>
      <c r="G1012" s="4">
        <v>621</v>
      </c>
      <c r="H1012" s="4">
        <v>95</v>
      </c>
      <c r="I1012" s="4"/>
      <c r="J1012" s="4"/>
      <c r="K1012" s="4"/>
      <c r="L1012" s="4"/>
      <c r="M1012" s="4"/>
      <c r="N1012" s="4"/>
      <c r="O1012" s="4"/>
      <c r="P1012" s="4"/>
      <c r="Q1012" s="4"/>
      <c r="R1012" s="4">
        <v>41</v>
      </c>
      <c r="S1012" s="4">
        <v>228</v>
      </c>
      <c r="T1012" s="4"/>
      <c r="U1012" s="4"/>
      <c r="V1012" s="4"/>
      <c r="W1012" s="4"/>
      <c r="X1012" s="4"/>
      <c r="Y1012" s="4"/>
      <c r="Z1012" s="4"/>
      <c r="AA1012" s="2">
        <f t="shared" si="21"/>
        <v>1000</v>
      </c>
    </row>
    <row r="1013" spans="1:27" x14ac:dyDescent="0.3">
      <c r="A1013" s="36" t="s">
        <v>1018</v>
      </c>
      <c r="B1013" s="4"/>
      <c r="C1013" s="4"/>
      <c r="D1013" s="4"/>
      <c r="E1013" s="4"/>
      <c r="F1013" s="4"/>
      <c r="G1013" s="4"/>
      <c r="H1013" s="4">
        <v>14</v>
      </c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>
        <v>986</v>
      </c>
      <c r="T1013" s="4"/>
      <c r="U1013" s="4"/>
      <c r="V1013" s="4"/>
      <c r="W1013" s="4"/>
      <c r="X1013" s="4"/>
      <c r="Y1013" s="4"/>
      <c r="Z1013" s="4"/>
      <c r="AA1013" s="2">
        <f t="shared" si="21"/>
        <v>1000</v>
      </c>
    </row>
    <row r="1014" spans="1:27" x14ac:dyDescent="0.3">
      <c r="A1014" s="36" t="s">
        <v>1019</v>
      </c>
      <c r="B1014" s="4"/>
      <c r="C1014" s="4"/>
      <c r="D1014" s="4"/>
      <c r="E1014" s="4"/>
      <c r="F1014" s="4"/>
      <c r="G1014" s="4"/>
      <c r="H1014" s="4">
        <v>120</v>
      </c>
      <c r="I1014" s="4"/>
      <c r="J1014" s="4">
        <v>6</v>
      </c>
      <c r="K1014" s="4"/>
      <c r="L1014" s="4"/>
      <c r="M1014" s="4"/>
      <c r="N1014" s="4"/>
      <c r="O1014" s="4"/>
      <c r="P1014" s="4"/>
      <c r="Q1014" s="4"/>
      <c r="R1014" s="4">
        <v>6</v>
      </c>
      <c r="S1014" s="4">
        <v>868</v>
      </c>
      <c r="T1014" s="4"/>
      <c r="U1014" s="4"/>
      <c r="V1014" s="4"/>
      <c r="W1014" s="4"/>
      <c r="X1014" s="4"/>
      <c r="Y1014" s="4"/>
      <c r="Z1014" s="4"/>
      <c r="AA1014" s="2">
        <f t="shared" si="21"/>
        <v>1000</v>
      </c>
    </row>
    <row r="1015" spans="1:27" x14ac:dyDescent="0.3">
      <c r="A1015" s="36" t="s">
        <v>1020</v>
      </c>
      <c r="B1015" s="4"/>
      <c r="C1015" s="4"/>
      <c r="D1015" s="4"/>
      <c r="E1015" s="4"/>
      <c r="F1015" s="4"/>
      <c r="G1015" s="4"/>
      <c r="H1015" s="4">
        <v>121</v>
      </c>
      <c r="I1015" s="4"/>
      <c r="J1015" s="4">
        <v>6</v>
      </c>
      <c r="K1015" s="4"/>
      <c r="L1015" s="4"/>
      <c r="M1015" s="4"/>
      <c r="N1015" s="4"/>
      <c r="O1015" s="4"/>
      <c r="P1015" s="4"/>
      <c r="Q1015" s="4"/>
      <c r="R1015" s="4"/>
      <c r="S1015" s="4">
        <v>873</v>
      </c>
      <c r="T1015" s="4"/>
      <c r="U1015" s="4"/>
      <c r="V1015" s="4"/>
      <c r="W1015" s="4"/>
      <c r="X1015" s="4"/>
      <c r="Y1015" s="4"/>
      <c r="Z1015" s="4"/>
      <c r="AA1015" s="2">
        <f t="shared" si="21"/>
        <v>1000</v>
      </c>
    </row>
    <row r="1016" spans="1:27" x14ac:dyDescent="0.3">
      <c r="A1016" s="36" t="s">
        <v>1021</v>
      </c>
      <c r="B1016" s="4"/>
      <c r="C1016" s="4"/>
      <c r="D1016" s="4"/>
      <c r="E1016" s="4"/>
      <c r="F1016" s="4"/>
      <c r="G1016" s="4">
        <v>112</v>
      </c>
      <c r="H1016" s="4">
        <v>86</v>
      </c>
      <c r="I1016" s="4"/>
      <c r="J1016" s="4">
        <v>17</v>
      </c>
      <c r="K1016" s="4"/>
      <c r="L1016" s="4"/>
      <c r="M1016" s="4"/>
      <c r="N1016" s="4"/>
      <c r="O1016" s="4">
        <v>26</v>
      </c>
      <c r="P1016" s="4"/>
      <c r="Q1016" s="4"/>
      <c r="R1016" s="4">
        <v>5</v>
      </c>
      <c r="S1016" s="4">
        <v>754</v>
      </c>
      <c r="T1016" s="4"/>
      <c r="U1016" s="4"/>
      <c r="V1016" s="4"/>
      <c r="W1016" s="4"/>
      <c r="X1016" s="4"/>
      <c r="Y1016" s="4"/>
      <c r="Z1016" s="4"/>
      <c r="AA1016" s="2">
        <f t="shared" si="21"/>
        <v>1000</v>
      </c>
    </row>
    <row r="1017" spans="1:27" x14ac:dyDescent="0.3">
      <c r="A1017" s="36" t="s">
        <v>1022</v>
      </c>
      <c r="B1017" s="4"/>
      <c r="C1017" s="4"/>
      <c r="D1017" s="4"/>
      <c r="E1017" s="4"/>
      <c r="F1017" s="4"/>
      <c r="G1017" s="4">
        <v>102</v>
      </c>
      <c r="H1017" s="4">
        <v>128</v>
      </c>
      <c r="I1017" s="4"/>
      <c r="J1017" s="4">
        <v>26</v>
      </c>
      <c r="K1017" s="4"/>
      <c r="L1017" s="4"/>
      <c r="M1017" s="4"/>
      <c r="N1017" s="4"/>
      <c r="O1017" s="4"/>
      <c r="P1017" s="4">
        <v>14</v>
      </c>
      <c r="Q1017" s="4"/>
      <c r="R1017" s="4">
        <v>3</v>
      </c>
      <c r="S1017" s="4">
        <v>727</v>
      </c>
      <c r="T1017" s="4"/>
      <c r="U1017" s="4"/>
      <c r="V1017" s="4"/>
      <c r="W1017" s="4"/>
      <c r="X1017" s="4"/>
      <c r="Y1017" s="4"/>
      <c r="Z1017" s="4"/>
      <c r="AA1017" s="2">
        <f t="shared" si="21"/>
        <v>1000</v>
      </c>
    </row>
    <row r="1018" spans="1:27" x14ac:dyDescent="0.3">
      <c r="A1018" s="36" t="s">
        <v>1023</v>
      </c>
      <c r="B1018" s="4"/>
      <c r="C1018" s="4"/>
      <c r="D1018" s="4"/>
      <c r="E1018" s="4"/>
      <c r="F1018" s="4"/>
      <c r="G1018" s="4">
        <v>5</v>
      </c>
      <c r="H1018" s="4">
        <v>5</v>
      </c>
      <c r="I1018" s="4"/>
      <c r="J1018" s="4"/>
      <c r="K1018" s="4"/>
      <c r="L1018" s="4">
        <v>6.4</v>
      </c>
      <c r="M1018" s="4"/>
      <c r="N1018" s="4"/>
      <c r="O1018" s="4"/>
      <c r="P1018" s="4"/>
      <c r="Q1018" s="4"/>
      <c r="R1018" s="4">
        <v>1.6</v>
      </c>
      <c r="S1018" s="4">
        <v>979</v>
      </c>
      <c r="T1018" s="4"/>
      <c r="U1018" s="4"/>
      <c r="V1018" s="4"/>
      <c r="W1018" s="4">
        <v>3</v>
      </c>
      <c r="X1018" s="4"/>
      <c r="Y1018" s="4"/>
      <c r="Z1018" s="4"/>
      <c r="AA1018" s="2">
        <f t="shared" si="21"/>
        <v>1000</v>
      </c>
    </row>
    <row r="1019" spans="1:27" x14ac:dyDescent="0.3">
      <c r="A1019" s="36" t="s">
        <v>1024</v>
      </c>
      <c r="B1019" s="4"/>
      <c r="C1019" s="4"/>
      <c r="D1019" s="4"/>
      <c r="E1019" s="4"/>
      <c r="F1019" s="4"/>
      <c r="G1019" s="4">
        <v>8</v>
      </c>
      <c r="H1019" s="4">
        <v>39</v>
      </c>
      <c r="I1019" s="4"/>
      <c r="J1019" s="4"/>
      <c r="K1019" s="4"/>
      <c r="L1019" s="4"/>
      <c r="M1019" s="4"/>
      <c r="N1019" s="4"/>
      <c r="O1019" s="4">
        <v>31</v>
      </c>
      <c r="P1019" s="4"/>
      <c r="Q1019" s="4"/>
      <c r="R1019" s="4">
        <v>2</v>
      </c>
      <c r="S1019" s="4">
        <v>901</v>
      </c>
      <c r="T1019" s="4"/>
      <c r="U1019" s="4"/>
      <c r="V1019" s="4"/>
      <c r="W1019" s="4">
        <v>19</v>
      </c>
      <c r="X1019" s="4"/>
      <c r="Y1019" s="4"/>
      <c r="Z1019" s="4"/>
      <c r="AA1019" s="2">
        <f t="shared" si="21"/>
        <v>1000</v>
      </c>
    </row>
    <row r="1020" spans="1:27" x14ac:dyDescent="0.3">
      <c r="A1020" s="36" t="s">
        <v>1025</v>
      </c>
      <c r="B1020" s="4"/>
      <c r="C1020" s="4"/>
      <c r="D1020" s="4"/>
      <c r="E1020" s="4"/>
      <c r="F1020" s="4"/>
      <c r="G1020" s="4"/>
      <c r="H1020" s="4"/>
      <c r="I1020" s="4"/>
      <c r="J1020" s="4">
        <v>48</v>
      </c>
      <c r="K1020" s="4"/>
      <c r="L1020" s="4"/>
      <c r="M1020" s="4"/>
      <c r="N1020" s="4"/>
      <c r="O1020" s="4">
        <v>12</v>
      </c>
      <c r="P1020" s="4"/>
      <c r="Q1020" s="4"/>
      <c r="R1020" s="4">
        <v>16</v>
      </c>
      <c r="S1020" s="4">
        <v>924</v>
      </c>
      <c r="T1020" s="4"/>
      <c r="U1020" s="4"/>
      <c r="V1020" s="4"/>
      <c r="W1020" s="4"/>
      <c r="X1020" s="4"/>
      <c r="Y1020" s="4"/>
      <c r="Z1020" s="4"/>
      <c r="AA1020" s="2">
        <f t="shared" si="21"/>
        <v>1000</v>
      </c>
    </row>
    <row r="1021" spans="1:27" x14ac:dyDescent="0.3">
      <c r="A1021" s="36" t="s">
        <v>1026</v>
      </c>
      <c r="B1021" s="4"/>
      <c r="C1021" s="4"/>
      <c r="D1021" s="4"/>
      <c r="E1021" s="4"/>
      <c r="F1021" s="4"/>
      <c r="G1021" s="4"/>
      <c r="H1021" s="4"/>
      <c r="I1021" s="4"/>
      <c r="J1021" s="4">
        <v>10</v>
      </c>
      <c r="K1021" s="4"/>
      <c r="L1021" s="4">
        <v>10</v>
      </c>
      <c r="M1021" s="4"/>
      <c r="N1021" s="4"/>
      <c r="O1021" s="4"/>
      <c r="P1021" s="4"/>
      <c r="Q1021" s="4"/>
      <c r="R1021" s="4">
        <v>8</v>
      </c>
      <c r="S1021" s="4">
        <v>972</v>
      </c>
      <c r="T1021" s="4"/>
      <c r="U1021" s="4"/>
      <c r="V1021" s="4"/>
      <c r="W1021" s="4"/>
      <c r="X1021" s="4"/>
      <c r="Y1021" s="4"/>
      <c r="Z1021" s="4"/>
      <c r="AA1021" s="2">
        <f t="shared" si="21"/>
        <v>1000</v>
      </c>
    </row>
    <row r="1022" spans="1:27" x14ac:dyDescent="0.3">
      <c r="A1022" s="36" t="s">
        <v>1027</v>
      </c>
      <c r="B1022" s="4"/>
      <c r="C1022" s="4"/>
      <c r="D1022" s="4"/>
      <c r="E1022" s="4"/>
      <c r="F1022" s="4"/>
      <c r="G1022" s="4"/>
      <c r="H1022" s="4"/>
      <c r="I1022" s="4"/>
      <c r="J1022" s="4">
        <v>23</v>
      </c>
      <c r="K1022" s="4"/>
      <c r="L1022" s="4">
        <v>57</v>
      </c>
      <c r="M1022" s="4"/>
      <c r="N1022" s="4"/>
      <c r="O1022" s="4"/>
      <c r="P1022" s="4"/>
      <c r="Q1022" s="4"/>
      <c r="R1022" s="4"/>
      <c r="S1022" s="4">
        <v>920</v>
      </c>
      <c r="T1022" s="4"/>
      <c r="U1022" s="4"/>
      <c r="V1022" s="4"/>
      <c r="W1022" s="4"/>
      <c r="X1022" s="4"/>
      <c r="Y1022" s="4"/>
      <c r="Z1022" s="4"/>
      <c r="AA1022" s="2">
        <f t="shared" si="21"/>
        <v>1000</v>
      </c>
    </row>
    <row r="1023" spans="1:27" x14ac:dyDescent="0.3">
      <c r="A1023" s="36" t="s">
        <v>1028</v>
      </c>
      <c r="B1023" s="4"/>
      <c r="C1023" s="4"/>
      <c r="D1023" s="4"/>
      <c r="E1023" s="4"/>
      <c r="F1023" s="4"/>
      <c r="G1023" s="4"/>
      <c r="H1023" s="4"/>
      <c r="I1023" s="4"/>
      <c r="J1023" s="4">
        <v>61</v>
      </c>
      <c r="K1023" s="4"/>
      <c r="L1023" s="4">
        <v>86</v>
      </c>
      <c r="M1023" s="4"/>
      <c r="N1023" s="4"/>
      <c r="O1023" s="4"/>
      <c r="P1023" s="4"/>
      <c r="Q1023" s="4"/>
      <c r="R1023" s="4"/>
      <c r="S1023" s="4">
        <v>853</v>
      </c>
      <c r="T1023" s="4"/>
      <c r="U1023" s="4"/>
      <c r="V1023" s="4"/>
      <c r="W1023" s="4"/>
      <c r="X1023" s="4"/>
      <c r="Y1023" s="4"/>
      <c r="Z1023" s="4"/>
      <c r="AA1023" s="2">
        <f t="shared" si="21"/>
        <v>1000</v>
      </c>
    </row>
    <row r="1024" spans="1:27" x14ac:dyDescent="0.3">
      <c r="A1024" s="36" t="s">
        <v>1029</v>
      </c>
      <c r="B1024" s="4"/>
      <c r="C1024" s="4"/>
      <c r="D1024" s="4"/>
      <c r="E1024" s="4"/>
      <c r="F1024" s="4"/>
      <c r="G1024" s="4"/>
      <c r="H1024" s="4">
        <v>12</v>
      </c>
      <c r="I1024" s="4"/>
      <c r="J1024" s="4">
        <v>1.5</v>
      </c>
      <c r="K1024" s="4">
        <v>304</v>
      </c>
      <c r="L1024" s="4"/>
      <c r="M1024" s="4"/>
      <c r="N1024" s="4"/>
      <c r="O1024" s="4"/>
      <c r="P1024" s="4"/>
      <c r="Q1024" s="4"/>
      <c r="R1024" s="4">
        <v>3</v>
      </c>
      <c r="S1024" s="4">
        <v>679</v>
      </c>
      <c r="T1024" s="4"/>
      <c r="U1024" s="4"/>
      <c r="V1024" s="4"/>
      <c r="W1024" s="4"/>
      <c r="X1024" s="4"/>
      <c r="Y1024" s="4"/>
      <c r="Z1024" s="4"/>
      <c r="AA1024" s="2">
        <f t="shared" si="21"/>
        <v>999.5</v>
      </c>
    </row>
    <row r="1025" spans="1:27" x14ac:dyDescent="0.3">
      <c r="A1025" s="36" t="s">
        <v>1030</v>
      </c>
      <c r="B1025" s="4">
        <v>18</v>
      </c>
      <c r="C1025" s="4"/>
      <c r="D1025" s="4"/>
      <c r="E1025" s="4"/>
      <c r="F1025" s="4"/>
      <c r="G1025" s="4"/>
      <c r="H1025" s="4">
        <v>9</v>
      </c>
      <c r="I1025" s="4"/>
      <c r="J1025" s="4">
        <v>2</v>
      </c>
      <c r="K1025" s="4">
        <v>575</v>
      </c>
      <c r="L1025" s="4"/>
      <c r="M1025" s="4"/>
      <c r="N1025" s="4"/>
      <c r="O1025" s="4"/>
      <c r="P1025" s="4"/>
      <c r="Q1025" s="4"/>
      <c r="R1025" s="4">
        <v>6</v>
      </c>
      <c r="S1025" s="4">
        <v>390</v>
      </c>
      <c r="T1025" s="4"/>
      <c r="U1025" s="4"/>
      <c r="V1025" s="4"/>
      <c r="W1025" s="4"/>
      <c r="X1025" s="4"/>
      <c r="Y1025" s="4"/>
      <c r="Z1025" s="4"/>
      <c r="AA1025" s="2">
        <f t="shared" si="21"/>
        <v>1000</v>
      </c>
    </row>
    <row r="1026" spans="1:27" x14ac:dyDescent="0.3">
      <c r="A1026" s="36" t="s">
        <v>1031</v>
      </c>
      <c r="B1026" s="4"/>
      <c r="C1026" s="4"/>
      <c r="D1026" s="4"/>
      <c r="E1026" s="4"/>
      <c r="F1026" s="4"/>
      <c r="G1026" s="4"/>
      <c r="H1026" s="4"/>
      <c r="I1026" s="4"/>
      <c r="J1026" s="4">
        <v>122</v>
      </c>
      <c r="K1026" s="4"/>
      <c r="L1026" s="4">
        <v>112</v>
      </c>
      <c r="M1026" s="4"/>
      <c r="N1026" s="4"/>
      <c r="O1026" s="4"/>
      <c r="P1026" s="4"/>
      <c r="Q1026" s="4"/>
      <c r="R1026" s="4">
        <v>16</v>
      </c>
      <c r="S1026" s="4">
        <v>750</v>
      </c>
      <c r="T1026" s="4"/>
      <c r="U1026" s="4"/>
      <c r="V1026" s="4"/>
      <c r="W1026" s="4"/>
      <c r="X1026" s="4"/>
      <c r="Y1026" s="4"/>
      <c r="Z1026" s="4"/>
      <c r="AA1026" s="2">
        <f t="shared" si="21"/>
        <v>1000</v>
      </c>
    </row>
    <row r="1027" spans="1:27" x14ac:dyDescent="0.3">
      <c r="A1027" s="36" t="s">
        <v>1032</v>
      </c>
      <c r="B1027" s="4">
        <v>2.4</v>
      </c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>
        <v>7</v>
      </c>
      <c r="N1027" s="4"/>
      <c r="O1027" s="4"/>
      <c r="P1027" s="4">
        <v>7</v>
      </c>
      <c r="Q1027" s="4"/>
      <c r="R1027" s="4">
        <v>2</v>
      </c>
      <c r="S1027" s="4">
        <v>982</v>
      </c>
      <c r="T1027" s="4"/>
      <c r="U1027" s="4"/>
      <c r="V1027" s="4"/>
      <c r="W1027" s="4"/>
      <c r="X1027" s="4"/>
      <c r="Y1027" s="4"/>
      <c r="Z1027" s="4"/>
      <c r="AA1027" s="2">
        <f t="shared" si="21"/>
        <v>1000.4</v>
      </c>
    </row>
    <row r="1028" spans="1:27" x14ac:dyDescent="0.3">
      <c r="A1028" s="36" t="s">
        <v>1033</v>
      </c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>
        <v>63</v>
      </c>
      <c r="N1028" s="4"/>
      <c r="O1028" s="4"/>
      <c r="P1028" s="4">
        <v>28</v>
      </c>
      <c r="Q1028" s="4"/>
      <c r="R1028" s="4">
        <v>16</v>
      </c>
      <c r="S1028" s="4">
        <v>893</v>
      </c>
      <c r="T1028" s="4"/>
      <c r="U1028" s="4"/>
      <c r="V1028" s="4"/>
      <c r="W1028" s="4"/>
      <c r="X1028" s="4"/>
      <c r="Y1028" s="4"/>
      <c r="Z1028" s="4"/>
      <c r="AA1028" s="2">
        <f t="shared" si="21"/>
        <v>1000</v>
      </c>
    </row>
    <row r="1029" spans="1:27" x14ac:dyDescent="0.3">
      <c r="A1029" s="36" t="s">
        <v>1034</v>
      </c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>
        <v>139</v>
      </c>
      <c r="N1029" s="4"/>
      <c r="O1029" s="4"/>
      <c r="P1029" s="4">
        <v>58</v>
      </c>
      <c r="Q1029" s="4"/>
      <c r="R1029" s="4">
        <v>38</v>
      </c>
      <c r="S1029" s="4">
        <v>765</v>
      </c>
      <c r="T1029" s="4"/>
      <c r="U1029" s="4"/>
      <c r="V1029" s="4"/>
      <c r="W1029" s="4"/>
      <c r="X1029" s="4"/>
      <c r="Y1029" s="4"/>
      <c r="Z1029" s="4"/>
      <c r="AA1029" s="2">
        <f t="shared" si="21"/>
        <v>1000</v>
      </c>
    </row>
    <row r="1030" spans="1:27" x14ac:dyDescent="0.3">
      <c r="A1030" s="36" t="s">
        <v>1035</v>
      </c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>
        <v>358</v>
      </c>
      <c r="N1030" s="4"/>
      <c r="O1030" s="4"/>
      <c r="P1030" s="4">
        <v>153</v>
      </c>
      <c r="Q1030" s="4"/>
      <c r="R1030" s="4"/>
      <c r="S1030" s="4">
        <v>489</v>
      </c>
      <c r="T1030" s="4"/>
      <c r="U1030" s="4"/>
      <c r="V1030" s="4"/>
      <c r="W1030" s="4"/>
      <c r="X1030" s="4"/>
      <c r="Y1030" s="4"/>
      <c r="Z1030" s="4"/>
      <c r="AA1030" s="2">
        <f t="shared" si="21"/>
        <v>1000</v>
      </c>
    </row>
    <row r="1031" spans="1:27" x14ac:dyDescent="0.3">
      <c r="A1031" s="36" t="s">
        <v>1036</v>
      </c>
      <c r="B1031" s="4">
        <v>9</v>
      </c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>
        <v>472</v>
      </c>
      <c r="N1031" s="4"/>
      <c r="O1031" s="4"/>
      <c r="P1031" s="4"/>
      <c r="Q1031" s="4"/>
      <c r="R1031" s="4"/>
      <c r="S1031" s="4">
        <v>519</v>
      </c>
      <c r="T1031" s="4"/>
      <c r="U1031" s="4"/>
      <c r="V1031" s="4"/>
      <c r="W1031" s="4"/>
      <c r="X1031" s="4"/>
      <c r="Y1031" s="4"/>
      <c r="Z1031" s="4"/>
      <c r="AA1031" s="2">
        <f t="shared" si="21"/>
        <v>1000</v>
      </c>
    </row>
    <row r="1032" spans="1:27" x14ac:dyDescent="0.3">
      <c r="A1032" s="36" t="s">
        <v>1037</v>
      </c>
      <c r="B1032" s="4"/>
      <c r="C1032" s="4"/>
      <c r="D1032" s="4"/>
      <c r="E1032" s="4"/>
      <c r="F1032" s="4"/>
      <c r="G1032" s="4"/>
      <c r="H1032" s="4"/>
      <c r="I1032" s="4"/>
      <c r="J1032" s="4">
        <v>14</v>
      </c>
      <c r="K1032" s="4"/>
      <c r="L1032" s="4">
        <v>462</v>
      </c>
      <c r="M1032" s="4"/>
      <c r="N1032" s="4"/>
      <c r="O1032" s="4"/>
      <c r="P1032" s="4">
        <v>95</v>
      </c>
      <c r="Q1032" s="4"/>
      <c r="R1032" s="4">
        <v>11</v>
      </c>
      <c r="S1032" s="4">
        <v>418</v>
      </c>
      <c r="T1032" s="4"/>
      <c r="U1032" s="4"/>
      <c r="V1032" s="4"/>
      <c r="W1032" s="4"/>
      <c r="X1032" s="4"/>
      <c r="Y1032" s="4"/>
      <c r="Z1032" s="4"/>
      <c r="AA1032" s="2">
        <f t="shared" si="21"/>
        <v>1000</v>
      </c>
    </row>
    <row r="1033" spans="1:27" x14ac:dyDescent="0.3">
      <c r="A1033" s="36" t="s">
        <v>1038</v>
      </c>
      <c r="B1033" s="4">
        <v>5</v>
      </c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>
        <v>704</v>
      </c>
      <c r="O1033" s="4">
        <v>170</v>
      </c>
      <c r="P1033" s="4"/>
      <c r="Q1033" s="4"/>
      <c r="R1033" s="4">
        <v>121</v>
      </c>
      <c r="S1033" s="4"/>
      <c r="T1033" s="4"/>
      <c r="U1033" s="4"/>
      <c r="V1033" s="4"/>
      <c r="W1033" s="4"/>
      <c r="X1033" s="4"/>
      <c r="Y1033" s="4"/>
      <c r="Z1033" s="4"/>
      <c r="AA1033" s="2">
        <f t="shared" si="21"/>
        <v>1000</v>
      </c>
    </row>
    <row r="1034" spans="1:27" x14ac:dyDescent="0.3">
      <c r="A1034" s="36" t="s">
        <v>1039</v>
      </c>
      <c r="B1034" s="4">
        <v>13</v>
      </c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>
        <v>46</v>
      </c>
      <c r="P1034" s="4">
        <v>45</v>
      </c>
      <c r="Q1034" s="4"/>
      <c r="R1034" s="4" t="s">
        <v>25</v>
      </c>
      <c r="S1034" s="4">
        <v>896</v>
      </c>
      <c r="T1034" s="4"/>
      <c r="U1034" s="4"/>
      <c r="V1034" s="4"/>
      <c r="W1034" s="4"/>
      <c r="X1034" s="4"/>
      <c r="Y1034" s="4"/>
      <c r="Z1034" s="4"/>
      <c r="AA1034" s="2">
        <f t="shared" si="21"/>
        <v>1000</v>
      </c>
    </row>
    <row r="1035" spans="1:27" x14ac:dyDescent="0.3">
      <c r="A1035" s="36" t="s">
        <v>1040</v>
      </c>
      <c r="B1035" s="4">
        <v>18</v>
      </c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>
        <v>94</v>
      </c>
      <c r="P1035" s="4">
        <v>90</v>
      </c>
      <c r="Q1035" s="4"/>
      <c r="R1035" s="4"/>
      <c r="S1035" s="4">
        <v>798</v>
      </c>
      <c r="T1035" s="4"/>
      <c r="U1035" s="4"/>
      <c r="V1035" s="4"/>
      <c r="W1035" s="4"/>
      <c r="X1035" s="4"/>
      <c r="Y1035" s="4"/>
      <c r="Z1035" s="4"/>
      <c r="AA1035" s="2">
        <f t="shared" si="21"/>
        <v>1000</v>
      </c>
    </row>
    <row r="1036" spans="1:27" x14ac:dyDescent="0.3">
      <c r="A1036" s="36" t="s">
        <v>1041</v>
      </c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>
        <v>179</v>
      </c>
      <c r="P1036" s="4">
        <v>321</v>
      </c>
      <c r="Q1036" s="4"/>
      <c r="R1036" s="4"/>
      <c r="S1036" s="4">
        <v>500</v>
      </c>
      <c r="T1036" s="4"/>
      <c r="U1036" s="4"/>
      <c r="V1036" s="4"/>
      <c r="W1036" s="4"/>
      <c r="X1036" s="4"/>
      <c r="Y1036" s="4"/>
      <c r="Z1036" s="4"/>
      <c r="AA1036" s="2">
        <f t="shared" si="21"/>
        <v>1000</v>
      </c>
    </row>
    <row r="1037" spans="1:27" x14ac:dyDescent="0.3">
      <c r="A1037" s="36" t="s">
        <v>1042</v>
      </c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>
        <v>208</v>
      </c>
      <c r="P1037" s="4">
        <v>375</v>
      </c>
      <c r="Q1037" s="4"/>
      <c r="R1037" s="4"/>
      <c r="S1037" s="4">
        <v>417</v>
      </c>
      <c r="T1037" s="4"/>
      <c r="U1037" s="4"/>
      <c r="V1037" s="4"/>
      <c r="W1037" s="4"/>
      <c r="X1037" s="4"/>
      <c r="Y1037" s="4"/>
      <c r="Z1037" s="4"/>
      <c r="AA1037" s="2">
        <f t="shared" ref="AA1037:AA1100" si="22">SUM(B1037:Z1037)</f>
        <v>1000</v>
      </c>
    </row>
    <row r="1038" spans="1:27" x14ac:dyDescent="0.3">
      <c r="A1038" s="36" t="s">
        <v>1043</v>
      </c>
      <c r="B1038" s="4">
        <v>33</v>
      </c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>
        <v>88</v>
      </c>
      <c r="O1038" s="4">
        <v>615</v>
      </c>
      <c r="P1038" s="4"/>
      <c r="Q1038" s="4"/>
      <c r="R1038" s="4">
        <v>44</v>
      </c>
      <c r="S1038" s="4">
        <v>220</v>
      </c>
      <c r="T1038" s="4"/>
      <c r="U1038" s="4"/>
      <c r="V1038" s="4"/>
      <c r="W1038" s="4"/>
      <c r="X1038" s="4"/>
      <c r="Y1038" s="4"/>
      <c r="Z1038" s="4"/>
      <c r="AA1038" s="2">
        <f t="shared" si="22"/>
        <v>1000</v>
      </c>
    </row>
    <row r="1039" spans="1:27" x14ac:dyDescent="0.3">
      <c r="A1039" s="36" t="s">
        <v>1044</v>
      </c>
      <c r="B1039" s="4">
        <v>25</v>
      </c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>
        <v>283</v>
      </c>
      <c r="O1039" s="4">
        <v>472</v>
      </c>
      <c r="P1039" s="4"/>
      <c r="Q1039" s="4"/>
      <c r="R1039" s="4">
        <v>47</v>
      </c>
      <c r="S1039" s="4">
        <v>173</v>
      </c>
      <c r="T1039" s="4"/>
      <c r="U1039" s="4"/>
      <c r="V1039" s="4"/>
      <c r="W1039" s="4"/>
      <c r="X1039" s="4"/>
      <c r="Y1039" s="4"/>
      <c r="Z1039" s="4"/>
      <c r="AA1039" s="2">
        <f t="shared" si="22"/>
        <v>1000</v>
      </c>
    </row>
    <row r="1040" spans="1:27" x14ac:dyDescent="0.3">
      <c r="A1040" s="36" t="s">
        <v>1045</v>
      </c>
      <c r="B1040" s="4">
        <v>59</v>
      </c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>
        <v>588</v>
      </c>
      <c r="O1040" s="4"/>
      <c r="P1040" s="4">
        <v>196</v>
      </c>
      <c r="Q1040" s="4"/>
      <c r="R1040" s="4"/>
      <c r="S1040" s="4">
        <v>157</v>
      </c>
      <c r="T1040" s="4"/>
      <c r="U1040" s="4"/>
      <c r="V1040" s="4"/>
      <c r="W1040" s="4"/>
      <c r="X1040" s="4"/>
      <c r="Y1040" s="4"/>
      <c r="Z1040" s="4"/>
      <c r="AA1040" s="2">
        <f t="shared" si="22"/>
        <v>1000</v>
      </c>
    </row>
    <row r="1041" spans="1:27" x14ac:dyDescent="0.3">
      <c r="A1041" s="36" t="s">
        <v>1046</v>
      </c>
      <c r="B1041" s="4">
        <v>4</v>
      </c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>
        <v>18</v>
      </c>
      <c r="P1041" s="4">
        <v>74</v>
      </c>
      <c r="Q1041" s="4"/>
      <c r="R1041" s="4"/>
      <c r="S1041" s="4">
        <v>904</v>
      </c>
      <c r="T1041" s="4"/>
      <c r="U1041" s="4"/>
      <c r="V1041" s="4"/>
      <c r="W1041" s="4"/>
      <c r="X1041" s="4"/>
      <c r="Y1041" s="4"/>
      <c r="Z1041" s="4"/>
      <c r="AA1041" s="2">
        <f t="shared" si="22"/>
        <v>1000</v>
      </c>
    </row>
    <row r="1042" spans="1:27" x14ac:dyDescent="0.3">
      <c r="A1042" s="36" t="s">
        <v>1047</v>
      </c>
      <c r="B1042" s="4">
        <v>39</v>
      </c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>
        <v>186</v>
      </c>
      <c r="P1042" s="4"/>
      <c r="Q1042" s="4"/>
      <c r="R1042" s="4"/>
      <c r="S1042" s="4">
        <v>775</v>
      </c>
      <c r="T1042" s="4"/>
      <c r="U1042" s="4"/>
      <c r="V1042" s="4"/>
      <c r="W1042" s="4"/>
      <c r="X1042" s="4"/>
      <c r="Y1042" s="4"/>
      <c r="Z1042" s="4"/>
      <c r="AA1042" s="2">
        <f t="shared" si="22"/>
        <v>1000</v>
      </c>
    </row>
    <row r="1043" spans="1:27" x14ac:dyDescent="0.3">
      <c r="A1043" s="36" t="s">
        <v>1048</v>
      </c>
      <c r="B1043" s="4">
        <v>42</v>
      </c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>
        <v>250</v>
      </c>
      <c r="P1043" s="4"/>
      <c r="Q1043" s="4">
        <v>133</v>
      </c>
      <c r="R1043" s="4">
        <v>17</v>
      </c>
      <c r="S1043" s="4">
        <v>558</v>
      </c>
      <c r="T1043" s="4"/>
      <c r="U1043" s="4"/>
      <c r="V1043" s="4"/>
      <c r="W1043" s="4"/>
      <c r="X1043" s="4"/>
      <c r="Y1043" s="4"/>
      <c r="Z1043" s="4"/>
      <c r="AA1043" s="2">
        <f t="shared" si="22"/>
        <v>1000</v>
      </c>
    </row>
    <row r="1044" spans="1:27" x14ac:dyDescent="0.3">
      <c r="A1044" s="36" t="s">
        <v>1049</v>
      </c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>
        <v>297</v>
      </c>
      <c r="P1044" s="4">
        <v>297</v>
      </c>
      <c r="Q1044" s="4">
        <v>47</v>
      </c>
      <c r="R1044" s="4">
        <v>47</v>
      </c>
      <c r="S1044" s="4">
        <v>312</v>
      </c>
      <c r="T1044" s="4"/>
      <c r="U1044" s="4"/>
      <c r="V1044" s="4"/>
      <c r="W1044" s="4"/>
      <c r="X1044" s="4"/>
      <c r="Y1044" s="4"/>
      <c r="Z1044" s="4"/>
      <c r="AA1044" s="2">
        <f t="shared" si="22"/>
        <v>1000</v>
      </c>
    </row>
    <row r="1045" spans="1:27" x14ac:dyDescent="0.3">
      <c r="A1045" s="36" t="s">
        <v>1050</v>
      </c>
      <c r="B1045" s="4">
        <v>10</v>
      </c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>
        <v>120</v>
      </c>
      <c r="P1045" s="4">
        <v>283</v>
      </c>
      <c r="Q1045" s="4"/>
      <c r="R1045" s="4">
        <v>64</v>
      </c>
      <c r="S1045" s="4">
        <v>523</v>
      </c>
      <c r="T1045" s="4"/>
      <c r="U1045" s="4"/>
      <c r="V1045" s="4"/>
      <c r="W1045" s="4"/>
      <c r="X1045" s="4"/>
      <c r="Y1045" s="4"/>
      <c r="Z1045" s="4"/>
      <c r="AA1045" s="2">
        <f t="shared" si="22"/>
        <v>1000</v>
      </c>
    </row>
    <row r="1046" spans="1:27" x14ac:dyDescent="0.3">
      <c r="A1046" s="36" t="s">
        <v>1051</v>
      </c>
      <c r="B1046" s="4">
        <v>6</v>
      </c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>
        <v>227</v>
      </c>
      <c r="P1046" s="4">
        <v>359</v>
      </c>
      <c r="Q1046" s="4"/>
      <c r="R1046" s="4">
        <v>144</v>
      </c>
      <c r="S1046" s="4">
        <v>264</v>
      </c>
      <c r="T1046" s="4"/>
      <c r="U1046" s="4"/>
      <c r="V1046" s="4"/>
      <c r="W1046" s="4"/>
      <c r="X1046" s="4"/>
      <c r="Y1046" s="4"/>
      <c r="Z1046" s="4"/>
      <c r="AA1046" s="2">
        <f t="shared" si="22"/>
        <v>1000</v>
      </c>
    </row>
    <row r="1047" spans="1:27" x14ac:dyDescent="0.3">
      <c r="A1047" s="36" t="s">
        <v>1052</v>
      </c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>
        <v>111</v>
      </c>
      <c r="O1047" s="4">
        <v>167</v>
      </c>
      <c r="P1047" s="4">
        <v>333</v>
      </c>
      <c r="Q1047" s="4"/>
      <c r="R1047" s="4">
        <v>222</v>
      </c>
      <c r="S1047" s="4">
        <v>167</v>
      </c>
      <c r="T1047" s="4"/>
      <c r="U1047" s="4"/>
      <c r="V1047" s="4"/>
      <c r="W1047" s="4"/>
      <c r="X1047" s="4"/>
      <c r="Y1047" s="4"/>
      <c r="Z1047" s="4"/>
      <c r="AA1047" s="2">
        <f t="shared" si="22"/>
        <v>1000</v>
      </c>
    </row>
    <row r="1048" spans="1:27" x14ac:dyDescent="0.3">
      <c r="A1048" s="36" t="s">
        <v>1053</v>
      </c>
      <c r="B1048" s="4">
        <v>15</v>
      </c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>
        <v>33</v>
      </c>
      <c r="Q1048" s="4"/>
      <c r="R1048" s="4"/>
      <c r="S1048" s="4">
        <v>952</v>
      </c>
      <c r="T1048" s="4"/>
      <c r="U1048" s="4"/>
      <c r="V1048" s="4"/>
      <c r="W1048" s="4"/>
      <c r="X1048" s="4"/>
      <c r="Y1048" s="4"/>
      <c r="Z1048" s="4"/>
      <c r="AA1048" s="2">
        <f t="shared" si="22"/>
        <v>1000</v>
      </c>
    </row>
    <row r="1049" spans="1:27" x14ac:dyDescent="0.3">
      <c r="A1049" s="36" t="s">
        <v>1054</v>
      </c>
      <c r="B1049" s="4">
        <v>114</v>
      </c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>
        <v>224</v>
      </c>
      <c r="Q1049" s="4"/>
      <c r="R1049" s="4"/>
      <c r="S1049" s="4">
        <v>662</v>
      </c>
      <c r="T1049" s="4"/>
      <c r="U1049" s="4"/>
      <c r="V1049" s="4"/>
      <c r="W1049" s="4"/>
      <c r="X1049" s="4"/>
      <c r="Y1049" s="4"/>
      <c r="Z1049" s="4"/>
      <c r="AA1049" s="2">
        <f t="shared" si="22"/>
        <v>1000</v>
      </c>
    </row>
    <row r="1050" spans="1:27" x14ac:dyDescent="0.3">
      <c r="A1050" s="36" t="s">
        <v>1055</v>
      </c>
      <c r="B1050" s="4">
        <v>106</v>
      </c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>
        <v>362</v>
      </c>
      <c r="Q1050" s="4"/>
      <c r="R1050" s="4"/>
      <c r="S1050" s="4">
        <v>532</v>
      </c>
      <c r="T1050" s="4"/>
      <c r="U1050" s="4"/>
      <c r="V1050" s="4"/>
      <c r="W1050" s="4"/>
      <c r="X1050" s="4"/>
      <c r="Y1050" s="4"/>
      <c r="Z1050" s="4"/>
      <c r="AA1050" s="2">
        <f t="shared" si="22"/>
        <v>1000</v>
      </c>
    </row>
    <row r="1051" spans="1:27" x14ac:dyDescent="0.3">
      <c r="A1051" s="36" t="s">
        <v>1056</v>
      </c>
      <c r="B1051" s="4">
        <v>205</v>
      </c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>
        <v>356</v>
      </c>
      <c r="Q1051" s="4"/>
      <c r="R1051" s="4"/>
      <c r="S1051" s="4">
        <v>439</v>
      </c>
      <c r="T1051" s="4"/>
      <c r="U1051" s="4"/>
      <c r="V1051" s="4"/>
      <c r="W1051" s="4"/>
      <c r="X1051" s="4"/>
      <c r="Y1051" s="4"/>
      <c r="Z1051" s="4"/>
      <c r="AA1051" s="2">
        <f t="shared" si="22"/>
        <v>1000</v>
      </c>
    </row>
    <row r="1052" spans="1:27" x14ac:dyDescent="0.3">
      <c r="A1052" s="36" t="s">
        <v>1057</v>
      </c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>
        <v>250</v>
      </c>
      <c r="Q1052" s="4">
        <v>500</v>
      </c>
      <c r="R1052" s="4"/>
      <c r="S1052" s="4">
        <v>250</v>
      </c>
      <c r="T1052" s="4"/>
      <c r="U1052" s="4"/>
      <c r="V1052" s="4"/>
      <c r="W1052" s="4"/>
      <c r="X1052" s="4"/>
      <c r="Y1052" s="4"/>
      <c r="Z1052" s="4"/>
      <c r="AA1052" s="2">
        <f t="shared" si="22"/>
        <v>1000</v>
      </c>
    </row>
    <row r="1053" spans="1:27" x14ac:dyDescent="0.3">
      <c r="A1053" s="36" t="s">
        <v>1058</v>
      </c>
      <c r="B1053" s="4">
        <v>114</v>
      </c>
      <c r="C1053" s="4"/>
      <c r="D1053" s="4"/>
      <c r="E1053" s="4">
        <v>76</v>
      </c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>
        <v>371</v>
      </c>
      <c r="Q1053" s="4">
        <v>151</v>
      </c>
      <c r="R1053" s="4">
        <v>114</v>
      </c>
      <c r="S1053" s="4">
        <v>174</v>
      </c>
      <c r="T1053" s="4"/>
      <c r="U1053" s="4"/>
      <c r="V1053" s="4"/>
      <c r="W1053" s="4"/>
      <c r="X1053" s="4"/>
      <c r="Y1053" s="4"/>
      <c r="Z1053" s="4"/>
      <c r="AA1053" s="2">
        <f t="shared" si="22"/>
        <v>1000</v>
      </c>
    </row>
    <row r="1054" spans="1:27" x14ac:dyDescent="0.3">
      <c r="A1054" s="36" t="s">
        <v>1059</v>
      </c>
      <c r="B1054" s="4">
        <v>39</v>
      </c>
      <c r="C1054" s="4"/>
      <c r="D1054" s="4"/>
      <c r="E1054" s="4">
        <v>22</v>
      </c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>
        <v>594</v>
      </c>
      <c r="Q1054" s="4">
        <v>75</v>
      </c>
      <c r="R1054" s="4">
        <v>120</v>
      </c>
      <c r="S1054" s="4">
        <v>150</v>
      </c>
      <c r="T1054" s="4"/>
      <c r="U1054" s="4"/>
      <c r="V1054" s="4"/>
      <c r="W1054" s="4"/>
      <c r="X1054" s="4"/>
      <c r="Y1054" s="4"/>
      <c r="Z1054" s="4"/>
      <c r="AA1054" s="2">
        <f t="shared" si="22"/>
        <v>1000</v>
      </c>
    </row>
    <row r="1055" spans="1:27" x14ac:dyDescent="0.3">
      <c r="A1055" s="36" t="s">
        <v>1060</v>
      </c>
      <c r="B1055" s="4">
        <v>14</v>
      </c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>
        <v>6</v>
      </c>
      <c r="P1055" s="4"/>
      <c r="Q1055" s="4"/>
      <c r="R1055" s="4">
        <v>2</v>
      </c>
      <c r="S1055" s="4">
        <v>978</v>
      </c>
      <c r="T1055" s="4"/>
      <c r="U1055" s="4"/>
      <c r="V1055" s="4"/>
      <c r="W1055" s="4"/>
      <c r="X1055" s="4"/>
      <c r="Y1055" s="4"/>
      <c r="Z1055" s="4"/>
      <c r="AA1055" s="2">
        <f t="shared" si="22"/>
        <v>1000</v>
      </c>
    </row>
    <row r="1056" spans="1:27" x14ac:dyDescent="0.3">
      <c r="A1056" s="36" t="s">
        <v>1061</v>
      </c>
      <c r="B1056" s="4">
        <v>103</v>
      </c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>
        <v>34</v>
      </c>
      <c r="P1056" s="4"/>
      <c r="Q1056" s="4"/>
      <c r="R1056" s="4"/>
      <c r="S1056" s="4">
        <v>863</v>
      </c>
      <c r="T1056" s="4"/>
      <c r="U1056" s="4"/>
      <c r="V1056" s="4"/>
      <c r="W1056" s="4"/>
      <c r="X1056" s="4"/>
      <c r="Y1056" s="4"/>
      <c r="Z1056" s="4"/>
      <c r="AA1056" s="2">
        <f t="shared" si="22"/>
        <v>1000</v>
      </c>
    </row>
    <row r="1057" spans="1:27" x14ac:dyDescent="0.3">
      <c r="A1057" s="36" t="s">
        <v>1062</v>
      </c>
      <c r="B1057" s="4">
        <v>200</v>
      </c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>
        <v>200</v>
      </c>
      <c r="R1057" s="4"/>
      <c r="S1057" s="4">
        <v>600</v>
      </c>
      <c r="T1057" s="4"/>
      <c r="U1057" s="4"/>
      <c r="V1057" s="4"/>
      <c r="W1057" s="4"/>
      <c r="X1057" s="4"/>
      <c r="Y1057" s="4"/>
      <c r="Z1057" s="4"/>
      <c r="AA1057" s="2">
        <f t="shared" si="22"/>
        <v>1000</v>
      </c>
    </row>
    <row r="1058" spans="1:27" x14ac:dyDescent="0.3">
      <c r="A1058" s="36" t="s">
        <v>1063</v>
      </c>
      <c r="B1058" s="4">
        <v>250</v>
      </c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>
        <v>250</v>
      </c>
      <c r="R1058" s="4"/>
      <c r="S1058" s="4">
        <v>500</v>
      </c>
      <c r="T1058" s="4"/>
      <c r="U1058" s="4"/>
      <c r="V1058" s="4"/>
      <c r="W1058" s="4"/>
      <c r="X1058" s="4"/>
      <c r="Y1058" s="4"/>
      <c r="Z1058" s="4"/>
      <c r="AA1058" s="2">
        <f t="shared" si="22"/>
        <v>1000</v>
      </c>
    </row>
    <row r="1059" spans="1:27" x14ac:dyDescent="0.3">
      <c r="A1059" s="36" t="s">
        <v>1064</v>
      </c>
      <c r="B1059" s="4">
        <v>253</v>
      </c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>
        <v>95</v>
      </c>
      <c r="P1059" s="4"/>
      <c r="Q1059" s="4">
        <v>110</v>
      </c>
      <c r="R1059" s="4">
        <v>16</v>
      </c>
      <c r="S1059" s="4">
        <v>526</v>
      </c>
      <c r="T1059" s="4"/>
      <c r="U1059" s="4"/>
      <c r="V1059" s="4"/>
      <c r="W1059" s="4"/>
      <c r="X1059" s="4"/>
      <c r="Y1059" s="4"/>
      <c r="Z1059" s="4"/>
      <c r="AA1059" s="2">
        <f t="shared" si="22"/>
        <v>1000</v>
      </c>
    </row>
    <row r="1060" spans="1:27" x14ac:dyDescent="0.3">
      <c r="A1060" s="36" t="s">
        <v>1065</v>
      </c>
      <c r="B1060" s="4">
        <v>333</v>
      </c>
      <c r="C1060" s="4"/>
      <c r="D1060" s="4"/>
      <c r="E1060" s="4"/>
      <c r="F1060" s="4"/>
      <c r="G1060" s="4"/>
      <c r="H1060" s="4"/>
      <c r="I1060" s="4"/>
      <c r="J1060" s="4"/>
      <c r="K1060" s="4"/>
      <c r="L1060" s="4">
        <v>83</v>
      </c>
      <c r="M1060" s="4"/>
      <c r="N1060" s="4"/>
      <c r="O1060" s="4"/>
      <c r="P1060" s="4"/>
      <c r="Q1060" s="4"/>
      <c r="R1060" s="4"/>
      <c r="S1060" s="4">
        <v>584</v>
      </c>
      <c r="T1060" s="4"/>
      <c r="U1060" s="4"/>
      <c r="V1060" s="4"/>
      <c r="W1060" s="4"/>
      <c r="X1060" s="4"/>
      <c r="Y1060" s="4"/>
      <c r="Z1060" s="4"/>
      <c r="AA1060" s="2">
        <f t="shared" si="22"/>
        <v>1000</v>
      </c>
    </row>
    <row r="1061" spans="1:27" x14ac:dyDescent="0.3">
      <c r="A1061" s="36" t="s">
        <v>1066</v>
      </c>
      <c r="B1061" s="4">
        <v>492</v>
      </c>
      <c r="C1061" s="4"/>
      <c r="D1061" s="4"/>
      <c r="E1061" s="4"/>
      <c r="F1061" s="4"/>
      <c r="G1061" s="4"/>
      <c r="H1061" s="4"/>
      <c r="I1061" s="4"/>
      <c r="J1061" s="4"/>
      <c r="K1061" s="4"/>
      <c r="L1061" s="4">
        <v>90</v>
      </c>
      <c r="M1061" s="4"/>
      <c r="N1061" s="4"/>
      <c r="O1061" s="4"/>
      <c r="P1061" s="4"/>
      <c r="Q1061" s="4"/>
      <c r="R1061" s="4">
        <v>45</v>
      </c>
      <c r="S1061" s="4">
        <v>373</v>
      </c>
      <c r="T1061" s="4"/>
      <c r="U1061" s="4"/>
      <c r="V1061" s="4"/>
      <c r="W1061" s="4"/>
      <c r="X1061" s="4"/>
      <c r="Y1061" s="4"/>
      <c r="Z1061" s="4"/>
      <c r="AA1061" s="2">
        <f t="shared" si="22"/>
        <v>1000</v>
      </c>
    </row>
    <row r="1062" spans="1:27" x14ac:dyDescent="0.3">
      <c r="A1062" s="36" t="s">
        <v>1067</v>
      </c>
      <c r="B1062" s="4">
        <v>188</v>
      </c>
      <c r="C1062" s="4"/>
      <c r="D1062" s="4"/>
      <c r="E1062" s="4"/>
      <c r="F1062" s="4"/>
      <c r="G1062" s="4"/>
      <c r="H1062" s="4"/>
      <c r="I1062" s="4"/>
      <c r="J1062" s="4"/>
      <c r="K1062" s="4"/>
      <c r="L1062" s="4">
        <v>17</v>
      </c>
      <c r="M1062" s="4"/>
      <c r="N1062" s="4"/>
      <c r="O1062" s="4"/>
      <c r="P1062" s="4"/>
      <c r="Q1062" s="4"/>
      <c r="R1062" s="4" t="s">
        <v>26</v>
      </c>
      <c r="S1062" s="4">
        <v>795</v>
      </c>
      <c r="T1062" s="4"/>
      <c r="U1062" s="4"/>
      <c r="V1062" s="4"/>
      <c r="W1062" s="4"/>
      <c r="X1062" s="4"/>
      <c r="Y1062" s="4"/>
      <c r="Z1062" s="4"/>
      <c r="AA1062" s="2">
        <f t="shared" si="22"/>
        <v>1000</v>
      </c>
    </row>
    <row r="1063" spans="1:27" x14ac:dyDescent="0.3">
      <c r="A1063" s="36" t="s">
        <v>1068</v>
      </c>
      <c r="B1063" s="4">
        <v>111</v>
      </c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>
        <v>19</v>
      </c>
      <c r="P1063" s="4"/>
      <c r="Q1063" s="4"/>
      <c r="R1063" s="4">
        <v>19</v>
      </c>
      <c r="S1063" s="4">
        <v>851</v>
      </c>
      <c r="T1063" s="4"/>
      <c r="U1063" s="4"/>
      <c r="V1063" s="4"/>
      <c r="W1063" s="4"/>
      <c r="X1063" s="4"/>
      <c r="Y1063" s="4"/>
      <c r="Z1063" s="4"/>
      <c r="AA1063" s="2">
        <f t="shared" si="22"/>
        <v>1000</v>
      </c>
    </row>
    <row r="1064" spans="1:27" x14ac:dyDescent="0.3">
      <c r="A1064" s="36" t="s">
        <v>1069</v>
      </c>
      <c r="B1064" s="4">
        <v>64</v>
      </c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>
        <v>46</v>
      </c>
      <c r="Q1064" s="4"/>
      <c r="R1064" s="4">
        <v>36</v>
      </c>
      <c r="S1064" s="4">
        <v>854</v>
      </c>
      <c r="T1064" s="4"/>
      <c r="U1064" s="4"/>
      <c r="V1064" s="4"/>
      <c r="W1064" s="4"/>
      <c r="X1064" s="4"/>
      <c r="Y1064" s="4"/>
      <c r="Z1064" s="4"/>
      <c r="AA1064" s="2">
        <f t="shared" si="22"/>
        <v>1000</v>
      </c>
    </row>
    <row r="1065" spans="1:27" x14ac:dyDescent="0.3">
      <c r="A1065" s="36" t="s">
        <v>1070</v>
      </c>
      <c r="B1065" s="4">
        <v>280</v>
      </c>
      <c r="C1065" s="4"/>
      <c r="D1065" s="4">
        <v>172</v>
      </c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>
        <v>60</v>
      </c>
      <c r="P1065" s="4"/>
      <c r="Q1065" s="4"/>
      <c r="R1065" s="4">
        <v>26</v>
      </c>
      <c r="S1065" s="4">
        <v>462</v>
      </c>
      <c r="T1065" s="4"/>
      <c r="U1065" s="4"/>
      <c r="V1065" s="4"/>
      <c r="W1065" s="4"/>
      <c r="X1065" s="4"/>
      <c r="Y1065" s="4"/>
      <c r="Z1065" s="4"/>
      <c r="AA1065" s="2">
        <f t="shared" si="22"/>
        <v>1000</v>
      </c>
    </row>
    <row r="1066" spans="1:27" x14ac:dyDescent="0.3">
      <c r="A1066" s="36" t="s">
        <v>1071</v>
      </c>
      <c r="B1066" s="4">
        <v>414</v>
      </c>
      <c r="C1066" s="4"/>
      <c r="D1066" s="4"/>
      <c r="E1066" s="4">
        <v>38</v>
      </c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>
        <v>193</v>
      </c>
      <c r="R1066" s="4">
        <v>53</v>
      </c>
      <c r="S1066" s="4">
        <v>302</v>
      </c>
      <c r="T1066" s="4"/>
      <c r="U1066" s="4"/>
      <c r="V1066" s="4"/>
      <c r="W1066" s="4"/>
      <c r="X1066" s="4"/>
      <c r="Y1066" s="4"/>
      <c r="Z1066" s="4"/>
      <c r="AA1066" s="2">
        <f t="shared" si="22"/>
        <v>1000</v>
      </c>
    </row>
    <row r="1067" spans="1:27" x14ac:dyDescent="0.3">
      <c r="A1067" s="36" t="s">
        <v>1072</v>
      </c>
      <c r="B1067" s="4">
        <v>60</v>
      </c>
      <c r="C1067" s="4"/>
      <c r="D1067" s="4"/>
      <c r="E1067" s="4">
        <v>138</v>
      </c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>
        <v>9</v>
      </c>
      <c r="Q1067" s="4"/>
      <c r="R1067" s="4">
        <v>155</v>
      </c>
      <c r="S1067" s="4">
        <v>638</v>
      </c>
      <c r="T1067" s="4"/>
      <c r="U1067" s="4"/>
      <c r="V1067" s="4"/>
      <c r="W1067" s="4"/>
      <c r="X1067" s="4"/>
      <c r="Y1067" s="4"/>
      <c r="Z1067" s="4"/>
      <c r="AA1067" s="2">
        <f t="shared" si="22"/>
        <v>1000</v>
      </c>
    </row>
    <row r="1068" spans="1:27" x14ac:dyDescent="0.3">
      <c r="A1068" s="36" t="s">
        <v>1073</v>
      </c>
      <c r="B1068" s="4">
        <v>357</v>
      </c>
      <c r="C1068" s="4"/>
      <c r="D1068" s="4"/>
      <c r="E1068" s="4">
        <v>124</v>
      </c>
      <c r="F1068" s="4"/>
      <c r="G1068" s="4"/>
      <c r="H1068" s="4"/>
      <c r="I1068" s="4"/>
      <c r="J1068" s="4"/>
      <c r="K1068" s="4"/>
      <c r="L1068" s="4">
        <v>85</v>
      </c>
      <c r="M1068" s="4"/>
      <c r="N1068" s="4"/>
      <c r="O1068" s="4"/>
      <c r="P1068" s="4"/>
      <c r="Q1068" s="4"/>
      <c r="R1068" s="4">
        <v>139</v>
      </c>
      <c r="S1068" s="4">
        <v>295</v>
      </c>
      <c r="T1068" s="4"/>
      <c r="U1068" s="4"/>
      <c r="V1068" s="4"/>
      <c r="W1068" s="4"/>
      <c r="X1068" s="4"/>
      <c r="Y1068" s="4"/>
      <c r="Z1068" s="4"/>
      <c r="AA1068" s="2">
        <f t="shared" si="22"/>
        <v>1000</v>
      </c>
    </row>
    <row r="1069" spans="1:27" x14ac:dyDescent="0.3">
      <c r="A1069" s="36" t="s">
        <v>1074</v>
      </c>
      <c r="B1069" s="4">
        <v>42</v>
      </c>
      <c r="C1069" s="4"/>
      <c r="D1069" s="4"/>
      <c r="E1069" s="4"/>
      <c r="F1069" s="4"/>
      <c r="G1069" s="4">
        <v>3</v>
      </c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>
        <v>1</v>
      </c>
      <c r="S1069" s="4">
        <v>954</v>
      </c>
      <c r="T1069" s="4"/>
      <c r="U1069" s="4"/>
      <c r="V1069" s="4"/>
      <c r="W1069" s="4"/>
      <c r="X1069" s="4"/>
      <c r="Y1069" s="4"/>
      <c r="Z1069" s="4"/>
      <c r="AA1069" s="2">
        <f t="shared" si="22"/>
        <v>1000</v>
      </c>
    </row>
    <row r="1070" spans="1:27" x14ac:dyDescent="0.3">
      <c r="A1070" s="36" t="s">
        <v>1075</v>
      </c>
      <c r="B1070" s="4">
        <v>39</v>
      </c>
      <c r="C1070" s="4"/>
      <c r="D1070" s="4"/>
      <c r="E1070" s="4"/>
      <c r="F1070" s="4"/>
      <c r="G1070" s="4"/>
      <c r="H1070" s="4"/>
      <c r="I1070" s="4">
        <v>4</v>
      </c>
      <c r="J1070" s="4"/>
      <c r="K1070" s="4"/>
      <c r="L1070" s="4"/>
      <c r="M1070" s="4"/>
      <c r="N1070" s="4"/>
      <c r="O1070" s="4"/>
      <c r="P1070" s="4"/>
      <c r="Q1070" s="4"/>
      <c r="R1070" s="4">
        <v>10</v>
      </c>
      <c r="S1070" s="4">
        <v>947</v>
      </c>
      <c r="T1070" s="4"/>
      <c r="U1070" s="4"/>
      <c r="V1070" s="4"/>
      <c r="W1070" s="4"/>
      <c r="X1070" s="4"/>
      <c r="Y1070" s="4"/>
      <c r="Z1070" s="4"/>
      <c r="AA1070" s="2">
        <f t="shared" si="22"/>
        <v>1000</v>
      </c>
    </row>
    <row r="1071" spans="1:27" x14ac:dyDescent="0.3">
      <c r="A1071" s="36" t="s">
        <v>1076</v>
      </c>
      <c r="B1071" s="4">
        <v>73</v>
      </c>
      <c r="C1071" s="4"/>
      <c r="D1071" s="4"/>
      <c r="E1071" s="4">
        <v>7</v>
      </c>
      <c r="F1071" s="4"/>
      <c r="G1071" s="4"/>
      <c r="H1071" s="4"/>
      <c r="I1071" s="4">
        <v>7</v>
      </c>
      <c r="J1071" s="4"/>
      <c r="K1071" s="4"/>
      <c r="L1071" s="4"/>
      <c r="M1071" s="4"/>
      <c r="N1071" s="4"/>
      <c r="O1071" s="4"/>
      <c r="P1071" s="4"/>
      <c r="Q1071" s="4"/>
      <c r="R1071" s="4">
        <v>11</v>
      </c>
      <c r="S1071" s="4">
        <v>902</v>
      </c>
      <c r="T1071" s="4"/>
      <c r="U1071" s="4"/>
      <c r="V1071" s="4"/>
      <c r="W1071" s="4"/>
      <c r="X1071" s="4"/>
      <c r="Y1071" s="4"/>
      <c r="Z1071" s="4"/>
      <c r="AA1071" s="2">
        <f t="shared" si="22"/>
        <v>1000</v>
      </c>
    </row>
    <row r="1072" spans="1:27" x14ac:dyDescent="0.3">
      <c r="A1072" s="36" t="s">
        <v>1077</v>
      </c>
      <c r="B1072" s="4">
        <v>72</v>
      </c>
      <c r="C1072" s="4"/>
      <c r="D1072" s="4"/>
      <c r="E1072" s="4">
        <v>12</v>
      </c>
      <c r="F1072" s="4"/>
      <c r="G1072" s="4"/>
      <c r="H1072" s="4"/>
      <c r="I1072" s="4">
        <v>8</v>
      </c>
      <c r="J1072" s="4"/>
      <c r="K1072" s="4"/>
      <c r="L1072" s="4"/>
      <c r="M1072" s="4"/>
      <c r="N1072" s="4"/>
      <c r="O1072" s="4"/>
      <c r="P1072" s="4"/>
      <c r="Q1072" s="4"/>
      <c r="R1072" s="4">
        <v>16</v>
      </c>
      <c r="S1072" s="4">
        <v>892</v>
      </c>
      <c r="T1072" s="4"/>
      <c r="U1072" s="4"/>
      <c r="V1072" s="4"/>
      <c r="W1072" s="4"/>
      <c r="X1072" s="4"/>
      <c r="Y1072" s="4"/>
      <c r="Z1072" s="4"/>
      <c r="AA1072" s="2">
        <f t="shared" si="22"/>
        <v>1000</v>
      </c>
    </row>
    <row r="1073" spans="1:27" x14ac:dyDescent="0.3">
      <c r="A1073" s="36" t="s">
        <v>1078</v>
      </c>
      <c r="B1073" s="4">
        <v>290</v>
      </c>
      <c r="C1073" s="4"/>
      <c r="D1073" s="4"/>
      <c r="E1073" s="4">
        <v>16</v>
      </c>
      <c r="F1073" s="4"/>
      <c r="G1073" s="4">
        <v>65</v>
      </c>
      <c r="H1073" s="4"/>
      <c r="I1073" s="4"/>
      <c r="J1073" s="4"/>
      <c r="K1073" s="4"/>
      <c r="L1073" s="4"/>
      <c r="M1073" s="4"/>
      <c r="N1073" s="4"/>
      <c r="O1073" s="4">
        <v>48</v>
      </c>
      <c r="P1073" s="4"/>
      <c r="Q1073" s="4"/>
      <c r="R1073" s="4"/>
      <c r="S1073" s="4">
        <v>581</v>
      </c>
      <c r="T1073" s="4"/>
      <c r="U1073" s="4"/>
      <c r="V1073" s="4"/>
      <c r="W1073" s="4"/>
      <c r="X1073" s="4"/>
      <c r="Y1073" s="4"/>
      <c r="Z1073" s="4"/>
      <c r="AA1073" s="2">
        <f t="shared" si="22"/>
        <v>1000</v>
      </c>
    </row>
    <row r="1074" spans="1:27" x14ac:dyDescent="0.3">
      <c r="A1074" s="36" t="s">
        <v>1079</v>
      </c>
      <c r="B1074" s="4">
        <v>155</v>
      </c>
      <c r="C1074" s="4"/>
      <c r="D1074" s="4"/>
      <c r="E1074" s="4">
        <v>124</v>
      </c>
      <c r="F1074" s="4"/>
      <c r="G1074" s="4">
        <v>78</v>
      </c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>
        <v>78</v>
      </c>
      <c r="S1074" s="4">
        <v>565</v>
      </c>
      <c r="T1074" s="4"/>
      <c r="U1074" s="4"/>
      <c r="V1074" s="4"/>
      <c r="W1074" s="4"/>
      <c r="X1074" s="4"/>
      <c r="Y1074" s="4"/>
      <c r="Z1074" s="4"/>
      <c r="AA1074" s="2">
        <f t="shared" si="22"/>
        <v>1000</v>
      </c>
    </row>
    <row r="1075" spans="1:27" x14ac:dyDescent="0.3">
      <c r="A1075" s="36" t="s">
        <v>1080</v>
      </c>
      <c r="B1075" s="4">
        <v>115</v>
      </c>
      <c r="C1075" s="4"/>
      <c r="D1075" s="4"/>
      <c r="E1075" s="4">
        <v>286</v>
      </c>
      <c r="F1075" s="4">
        <v>60</v>
      </c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>
        <v>119</v>
      </c>
      <c r="S1075" s="4">
        <v>420</v>
      </c>
      <c r="T1075" s="4"/>
      <c r="U1075" s="4"/>
      <c r="V1075" s="4"/>
      <c r="W1075" s="4"/>
      <c r="X1075" s="4"/>
      <c r="Y1075" s="4"/>
      <c r="Z1075" s="4"/>
      <c r="AA1075" s="2">
        <f t="shared" si="22"/>
        <v>1000</v>
      </c>
    </row>
    <row r="1076" spans="1:27" x14ac:dyDescent="0.3">
      <c r="A1076" s="36" t="s">
        <v>1081</v>
      </c>
      <c r="B1076" s="4">
        <v>35</v>
      </c>
      <c r="C1076" s="4"/>
      <c r="D1076" s="4"/>
      <c r="E1076" s="4"/>
      <c r="F1076" s="4"/>
      <c r="G1076" s="4">
        <v>5</v>
      </c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>
        <v>1</v>
      </c>
      <c r="S1076" s="4">
        <v>959</v>
      </c>
      <c r="T1076" s="4"/>
      <c r="U1076" s="4"/>
      <c r="V1076" s="4"/>
      <c r="W1076" s="4"/>
      <c r="X1076" s="4"/>
      <c r="Y1076" s="4"/>
      <c r="Z1076" s="4"/>
      <c r="AA1076" s="2">
        <f t="shared" si="22"/>
        <v>1000</v>
      </c>
    </row>
    <row r="1077" spans="1:27" x14ac:dyDescent="0.3">
      <c r="A1077" s="36" t="s">
        <v>1082</v>
      </c>
      <c r="B1077" s="4">
        <v>79</v>
      </c>
      <c r="C1077" s="4"/>
      <c r="D1077" s="4"/>
      <c r="E1077" s="4">
        <v>4</v>
      </c>
      <c r="F1077" s="4">
        <v>10</v>
      </c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>
        <v>907</v>
      </c>
      <c r="T1077" s="4"/>
      <c r="U1077" s="4"/>
      <c r="V1077" s="4"/>
      <c r="W1077" s="4"/>
      <c r="X1077" s="4"/>
      <c r="Y1077" s="4"/>
      <c r="Z1077" s="4"/>
      <c r="AA1077" s="2">
        <f t="shared" si="22"/>
        <v>1000</v>
      </c>
    </row>
    <row r="1078" spans="1:27" x14ac:dyDescent="0.3">
      <c r="A1078" s="36" t="s">
        <v>1083</v>
      </c>
      <c r="B1078" s="4">
        <v>89</v>
      </c>
      <c r="C1078" s="4"/>
      <c r="D1078" s="4"/>
      <c r="E1078" s="4">
        <v>39</v>
      </c>
      <c r="F1078" s="4">
        <v>11</v>
      </c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>
        <v>10</v>
      </c>
      <c r="S1078" s="4">
        <v>851</v>
      </c>
      <c r="T1078" s="4"/>
      <c r="U1078" s="4"/>
      <c r="V1078" s="4"/>
      <c r="W1078" s="4"/>
      <c r="X1078" s="4"/>
      <c r="Y1078" s="4"/>
      <c r="Z1078" s="4"/>
      <c r="AA1078" s="2">
        <f t="shared" si="22"/>
        <v>1000</v>
      </c>
    </row>
    <row r="1079" spans="1:27" x14ac:dyDescent="0.3">
      <c r="A1079" s="36" t="s">
        <v>1084</v>
      </c>
      <c r="B1079" s="4">
        <v>150</v>
      </c>
      <c r="C1079" s="4"/>
      <c r="D1079" s="4"/>
      <c r="E1079" s="4">
        <v>83</v>
      </c>
      <c r="F1079" s="4">
        <v>23</v>
      </c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>
        <v>13</v>
      </c>
      <c r="S1079" s="4">
        <v>731</v>
      </c>
      <c r="T1079" s="4"/>
      <c r="U1079" s="4"/>
      <c r="V1079" s="4"/>
      <c r="W1079" s="4"/>
      <c r="X1079" s="4"/>
      <c r="Y1079" s="4"/>
      <c r="Z1079" s="4"/>
      <c r="AA1079" s="2">
        <f t="shared" si="22"/>
        <v>1000</v>
      </c>
    </row>
    <row r="1080" spans="1:27" x14ac:dyDescent="0.3">
      <c r="A1080" s="36" t="s">
        <v>1085</v>
      </c>
      <c r="B1080" s="4">
        <v>236</v>
      </c>
      <c r="C1080" s="4"/>
      <c r="D1080" s="4"/>
      <c r="E1080" s="4">
        <v>132</v>
      </c>
      <c r="F1080" s="4">
        <v>35</v>
      </c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>
        <v>22</v>
      </c>
      <c r="S1080" s="4">
        <v>575</v>
      </c>
      <c r="T1080" s="4"/>
      <c r="U1080" s="4"/>
      <c r="V1080" s="4"/>
      <c r="W1080" s="4"/>
      <c r="X1080" s="4"/>
      <c r="Y1080" s="4"/>
      <c r="Z1080" s="4"/>
      <c r="AA1080" s="2">
        <f t="shared" si="22"/>
        <v>1000</v>
      </c>
    </row>
    <row r="1081" spans="1:27" x14ac:dyDescent="0.3">
      <c r="A1081" s="36" t="s">
        <v>1086</v>
      </c>
      <c r="B1081" s="4">
        <v>303</v>
      </c>
      <c r="C1081" s="4"/>
      <c r="D1081" s="4"/>
      <c r="E1081" s="4">
        <v>180</v>
      </c>
      <c r="F1081" s="4">
        <v>51</v>
      </c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>
        <v>28</v>
      </c>
      <c r="S1081" s="4">
        <v>438</v>
      </c>
      <c r="T1081" s="4"/>
      <c r="U1081" s="4"/>
      <c r="V1081" s="4"/>
      <c r="W1081" s="4"/>
      <c r="X1081" s="4"/>
      <c r="Y1081" s="4"/>
      <c r="Z1081" s="4"/>
      <c r="AA1081" s="2">
        <f t="shared" si="22"/>
        <v>1000</v>
      </c>
    </row>
    <row r="1082" spans="1:27" x14ac:dyDescent="0.3">
      <c r="A1082" s="36" t="s">
        <v>1087</v>
      </c>
      <c r="B1082" s="4">
        <v>337</v>
      </c>
      <c r="C1082" s="4"/>
      <c r="D1082" s="4">
        <v>256.10000000000002</v>
      </c>
      <c r="E1082" s="4">
        <v>175.9</v>
      </c>
      <c r="F1082" s="4">
        <v>104</v>
      </c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>
        <v>19.8</v>
      </c>
      <c r="S1082" s="4">
        <v>107.2</v>
      </c>
      <c r="T1082" s="4"/>
      <c r="U1082" s="4"/>
      <c r="V1082" s="4"/>
      <c r="W1082" s="4"/>
      <c r="X1082" s="4"/>
      <c r="Y1082" s="4"/>
      <c r="Z1082" s="4"/>
      <c r="AA1082" s="2">
        <f t="shared" si="22"/>
        <v>1000</v>
      </c>
    </row>
    <row r="1083" spans="1:27" x14ac:dyDescent="0.3">
      <c r="A1083" s="36" t="s">
        <v>1088</v>
      </c>
      <c r="B1083" s="4">
        <v>14</v>
      </c>
      <c r="C1083" s="4"/>
      <c r="D1083" s="4"/>
      <c r="E1083" s="4">
        <v>22</v>
      </c>
      <c r="F1083" s="4">
        <v>18</v>
      </c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 t="s">
        <v>27</v>
      </c>
      <c r="S1083" s="4">
        <v>946</v>
      </c>
      <c r="T1083" s="4"/>
      <c r="U1083" s="4"/>
      <c r="V1083" s="4"/>
      <c r="W1083" s="4"/>
      <c r="X1083" s="4"/>
      <c r="Y1083" s="4"/>
      <c r="Z1083" s="4"/>
      <c r="AA1083" s="2">
        <f t="shared" si="22"/>
        <v>1000</v>
      </c>
    </row>
    <row r="1084" spans="1:27" x14ac:dyDescent="0.3">
      <c r="A1084" s="36" t="s">
        <v>1089</v>
      </c>
      <c r="B1084" s="4">
        <v>35</v>
      </c>
      <c r="C1084" s="4"/>
      <c r="D1084" s="4"/>
      <c r="E1084" s="4">
        <v>75</v>
      </c>
      <c r="F1084" s="4">
        <v>33</v>
      </c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>
        <v>15</v>
      </c>
      <c r="S1084" s="4">
        <v>842</v>
      </c>
      <c r="T1084" s="4"/>
      <c r="U1084" s="4"/>
      <c r="V1084" s="4"/>
      <c r="W1084" s="4"/>
      <c r="X1084" s="4"/>
      <c r="Y1084" s="4"/>
      <c r="Z1084" s="4"/>
      <c r="AA1084" s="2">
        <f t="shared" si="22"/>
        <v>1000</v>
      </c>
    </row>
    <row r="1085" spans="1:27" x14ac:dyDescent="0.3">
      <c r="A1085" s="36" t="s">
        <v>1090</v>
      </c>
      <c r="B1085" s="4">
        <v>73</v>
      </c>
      <c r="C1085" s="4"/>
      <c r="D1085" s="4"/>
      <c r="E1085" s="4">
        <v>158</v>
      </c>
      <c r="F1085" s="4">
        <v>71</v>
      </c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>
        <v>23</v>
      </c>
      <c r="S1085" s="4">
        <v>675</v>
      </c>
      <c r="T1085" s="4"/>
      <c r="U1085" s="4"/>
      <c r="V1085" s="4"/>
      <c r="W1085" s="4"/>
      <c r="X1085" s="4"/>
      <c r="Y1085" s="4"/>
      <c r="Z1085" s="4"/>
      <c r="AA1085" s="2">
        <f t="shared" si="22"/>
        <v>1000</v>
      </c>
    </row>
    <row r="1086" spans="1:27" x14ac:dyDescent="0.3">
      <c r="A1086" s="36" t="s">
        <v>1091</v>
      </c>
      <c r="B1086" s="4">
        <v>150</v>
      </c>
      <c r="C1086" s="4"/>
      <c r="D1086" s="4"/>
      <c r="E1086" s="4">
        <v>330</v>
      </c>
      <c r="F1086" s="4">
        <v>110</v>
      </c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>
        <v>50</v>
      </c>
      <c r="S1086" s="4">
        <v>360</v>
      </c>
      <c r="T1086" s="4"/>
      <c r="U1086" s="4"/>
      <c r="V1086" s="4"/>
      <c r="W1086" s="4"/>
      <c r="X1086" s="4"/>
      <c r="Y1086" s="4"/>
      <c r="Z1086" s="4"/>
      <c r="AA1086" s="2">
        <f t="shared" si="22"/>
        <v>1000</v>
      </c>
    </row>
    <row r="1087" spans="1:27" x14ac:dyDescent="0.3">
      <c r="A1087" s="36" t="s">
        <v>1092</v>
      </c>
      <c r="B1087" s="4">
        <v>183</v>
      </c>
      <c r="C1087" s="4"/>
      <c r="D1087" s="4"/>
      <c r="E1087" s="4">
        <v>458</v>
      </c>
      <c r="F1087" s="4">
        <v>134</v>
      </c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>
        <v>60</v>
      </c>
      <c r="S1087" s="4">
        <v>165</v>
      </c>
      <c r="T1087" s="4"/>
      <c r="U1087" s="4"/>
      <c r="V1087" s="4"/>
      <c r="W1087" s="4"/>
      <c r="X1087" s="4"/>
      <c r="Y1087" s="4"/>
      <c r="Z1087" s="4"/>
      <c r="AA1087" s="2">
        <f t="shared" si="22"/>
        <v>1000</v>
      </c>
    </row>
    <row r="1088" spans="1:27" x14ac:dyDescent="0.3">
      <c r="A1088" s="36" t="s">
        <v>1093</v>
      </c>
      <c r="B1088" s="4">
        <v>12</v>
      </c>
      <c r="C1088" s="4"/>
      <c r="D1088" s="4"/>
      <c r="E1088" s="4">
        <v>155</v>
      </c>
      <c r="F1088" s="4">
        <v>191</v>
      </c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>
        <v>179</v>
      </c>
      <c r="S1088" s="4">
        <v>463</v>
      </c>
      <c r="T1088" s="4"/>
      <c r="U1088" s="4"/>
      <c r="V1088" s="4"/>
      <c r="W1088" s="4"/>
      <c r="X1088" s="4"/>
      <c r="Y1088" s="4"/>
      <c r="Z1088" s="4"/>
      <c r="AA1088" s="2">
        <f t="shared" si="22"/>
        <v>1000</v>
      </c>
    </row>
    <row r="1089" spans="1:27" x14ac:dyDescent="0.3">
      <c r="A1089" s="36" t="s">
        <v>1094</v>
      </c>
      <c r="B1089" s="4">
        <v>57</v>
      </c>
      <c r="C1089" s="4"/>
      <c r="D1089" s="4"/>
      <c r="E1089" s="4">
        <v>248</v>
      </c>
      <c r="F1089" s="4"/>
      <c r="G1089" s="4">
        <v>114</v>
      </c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>
        <v>213</v>
      </c>
      <c r="S1089" s="4">
        <v>368</v>
      </c>
      <c r="T1089" s="4"/>
      <c r="U1089" s="4"/>
      <c r="V1089" s="4"/>
      <c r="W1089" s="4"/>
      <c r="X1089" s="4"/>
      <c r="Y1089" s="4"/>
      <c r="Z1089" s="4"/>
      <c r="AA1089" s="2">
        <f t="shared" si="22"/>
        <v>1000</v>
      </c>
    </row>
    <row r="1090" spans="1:27" x14ac:dyDescent="0.3">
      <c r="A1090" s="36" t="s">
        <v>1095</v>
      </c>
      <c r="B1090" s="4">
        <v>37</v>
      </c>
      <c r="C1090" s="4"/>
      <c r="D1090" s="4"/>
      <c r="E1090" s="4"/>
      <c r="F1090" s="4">
        <v>15</v>
      </c>
      <c r="G1090" s="4"/>
      <c r="H1090" s="4">
        <v>25</v>
      </c>
      <c r="I1090" s="4"/>
      <c r="J1090" s="4"/>
      <c r="K1090" s="4"/>
      <c r="L1090" s="4"/>
      <c r="M1090" s="4"/>
      <c r="N1090" s="4"/>
      <c r="O1090" s="4"/>
      <c r="P1090" s="4"/>
      <c r="Q1090" s="4"/>
      <c r="R1090" s="4">
        <v>3</v>
      </c>
      <c r="S1090" s="4">
        <v>920</v>
      </c>
      <c r="T1090" s="4"/>
      <c r="U1090" s="4"/>
      <c r="V1090" s="4"/>
      <c r="W1090" s="4"/>
      <c r="X1090" s="4"/>
      <c r="Y1090" s="4"/>
      <c r="Z1090" s="4"/>
      <c r="AA1090" s="2">
        <f t="shared" si="22"/>
        <v>1000</v>
      </c>
    </row>
    <row r="1091" spans="1:27" x14ac:dyDescent="0.3">
      <c r="A1091" s="36" t="s">
        <v>1096</v>
      </c>
      <c r="B1091" s="4">
        <v>132</v>
      </c>
      <c r="C1091" s="4"/>
      <c r="D1091" s="4"/>
      <c r="E1091" s="4">
        <v>44</v>
      </c>
      <c r="F1091" s="4"/>
      <c r="G1091" s="4">
        <v>55</v>
      </c>
      <c r="H1091" s="4">
        <v>66</v>
      </c>
      <c r="I1091" s="4"/>
      <c r="J1091" s="4"/>
      <c r="K1091" s="4"/>
      <c r="L1091" s="4">
        <v>13</v>
      </c>
      <c r="M1091" s="4"/>
      <c r="N1091" s="4"/>
      <c r="O1091" s="4"/>
      <c r="P1091" s="4"/>
      <c r="Q1091" s="4"/>
      <c r="R1091" s="4"/>
      <c r="S1091" s="4">
        <v>690</v>
      </c>
      <c r="T1091" s="4"/>
      <c r="U1091" s="4"/>
      <c r="V1091" s="4"/>
      <c r="W1091" s="4"/>
      <c r="X1091" s="4"/>
      <c r="Y1091" s="4"/>
      <c r="Z1091" s="4"/>
      <c r="AA1091" s="2">
        <f t="shared" si="22"/>
        <v>1000</v>
      </c>
    </row>
    <row r="1092" spans="1:27" x14ac:dyDescent="0.3">
      <c r="A1092" s="36" t="s">
        <v>1097</v>
      </c>
      <c r="B1092" s="4">
        <v>138</v>
      </c>
      <c r="C1092" s="4"/>
      <c r="D1092" s="4"/>
      <c r="E1092" s="4">
        <v>83</v>
      </c>
      <c r="F1092" s="4"/>
      <c r="G1092" s="4">
        <v>141</v>
      </c>
      <c r="H1092" s="4">
        <v>107</v>
      </c>
      <c r="I1092" s="4"/>
      <c r="J1092" s="4"/>
      <c r="K1092" s="4"/>
      <c r="L1092" s="4"/>
      <c r="M1092" s="4"/>
      <c r="N1092" s="4"/>
      <c r="O1092" s="4"/>
      <c r="P1092" s="4"/>
      <c r="Q1092" s="4"/>
      <c r="R1092" s="4">
        <v>29</v>
      </c>
      <c r="S1092" s="4">
        <v>502</v>
      </c>
      <c r="T1092" s="4"/>
      <c r="U1092" s="4"/>
      <c r="V1092" s="4"/>
      <c r="W1092" s="4"/>
      <c r="X1092" s="4"/>
      <c r="Y1092" s="4"/>
      <c r="Z1092" s="4"/>
      <c r="AA1092" s="2">
        <f t="shared" si="22"/>
        <v>1000</v>
      </c>
    </row>
    <row r="1093" spans="1:27" x14ac:dyDescent="0.3">
      <c r="A1093" s="36" t="s">
        <v>1098</v>
      </c>
      <c r="B1093" s="4">
        <v>127</v>
      </c>
      <c r="C1093" s="4"/>
      <c r="D1093" s="4"/>
      <c r="E1093" s="4"/>
      <c r="F1093" s="4">
        <v>204</v>
      </c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>
        <v>43</v>
      </c>
      <c r="S1093" s="4">
        <v>522</v>
      </c>
      <c r="T1093" s="4"/>
      <c r="U1093" s="4"/>
      <c r="V1093" s="4">
        <v>104</v>
      </c>
      <c r="W1093" s="4"/>
      <c r="X1093" s="4"/>
      <c r="Y1093" s="4"/>
      <c r="Z1093" s="4"/>
      <c r="AA1093" s="2">
        <f t="shared" si="22"/>
        <v>1000</v>
      </c>
    </row>
    <row r="1094" spans="1:27" x14ac:dyDescent="0.3">
      <c r="A1094" s="36" t="s">
        <v>1099</v>
      </c>
      <c r="B1094" s="4">
        <v>199</v>
      </c>
      <c r="C1094" s="4"/>
      <c r="D1094" s="4"/>
      <c r="E1094" s="4"/>
      <c r="F1094" s="4">
        <v>262</v>
      </c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>
        <v>34</v>
      </c>
      <c r="S1094" s="4">
        <v>421</v>
      </c>
      <c r="T1094" s="4"/>
      <c r="U1094" s="4"/>
      <c r="V1094" s="4">
        <v>84</v>
      </c>
      <c r="W1094" s="4"/>
      <c r="X1094" s="4"/>
      <c r="Y1094" s="4"/>
      <c r="Z1094" s="4"/>
      <c r="AA1094" s="2">
        <f t="shared" si="22"/>
        <v>1000</v>
      </c>
    </row>
    <row r="1095" spans="1:27" x14ac:dyDescent="0.3">
      <c r="A1095" s="36" t="s">
        <v>1100</v>
      </c>
      <c r="B1095" s="4">
        <v>164</v>
      </c>
      <c r="C1095" s="4"/>
      <c r="D1095" s="4"/>
      <c r="E1095" s="4">
        <v>123</v>
      </c>
      <c r="F1095" s="4"/>
      <c r="G1095" s="4">
        <v>172</v>
      </c>
      <c r="H1095" s="4"/>
      <c r="I1095" s="4"/>
      <c r="J1095" s="4"/>
      <c r="K1095" s="4"/>
      <c r="L1095" s="4">
        <v>49</v>
      </c>
      <c r="M1095" s="4"/>
      <c r="N1095" s="4"/>
      <c r="O1095" s="4"/>
      <c r="P1095" s="4"/>
      <c r="Q1095" s="4"/>
      <c r="R1095" s="4"/>
      <c r="S1095" s="4">
        <v>492</v>
      </c>
      <c r="T1095" s="4"/>
      <c r="U1095" s="4"/>
      <c r="V1095" s="4"/>
      <c r="W1095" s="4"/>
      <c r="X1095" s="4"/>
      <c r="Y1095" s="4"/>
      <c r="Z1095" s="4"/>
      <c r="AA1095" s="2">
        <f t="shared" si="22"/>
        <v>1000</v>
      </c>
    </row>
    <row r="1096" spans="1:27" x14ac:dyDescent="0.3">
      <c r="A1096" s="36" t="s">
        <v>1101</v>
      </c>
      <c r="B1096" s="4">
        <v>254</v>
      </c>
      <c r="C1096" s="4"/>
      <c r="D1096" s="4"/>
      <c r="E1096" s="4">
        <v>290</v>
      </c>
      <c r="F1096" s="4">
        <v>242</v>
      </c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>
        <v>69</v>
      </c>
      <c r="S1096" s="4">
        <v>145</v>
      </c>
      <c r="T1096" s="4"/>
      <c r="U1096" s="4"/>
      <c r="V1096" s="4"/>
      <c r="W1096" s="4"/>
      <c r="X1096" s="4"/>
      <c r="Y1096" s="4"/>
      <c r="Z1096" s="4"/>
      <c r="AA1096" s="2">
        <f t="shared" si="22"/>
        <v>1000</v>
      </c>
    </row>
    <row r="1097" spans="1:27" x14ac:dyDescent="0.3">
      <c r="A1097" s="36" t="s">
        <v>1102</v>
      </c>
      <c r="B1097" s="4">
        <v>9</v>
      </c>
      <c r="C1097" s="4"/>
      <c r="D1097" s="4"/>
      <c r="E1097" s="4">
        <v>5</v>
      </c>
      <c r="F1097" s="4"/>
      <c r="G1097" s="4"/>
      <c r="H1097" s="4"/>
      <c r="I1097" s="4">
        <v>2</v>
      </c>
      <c r="J1097" s="4"/>
      <c r="K1097" s="4"/>
      <c r="L1097" s="4"/>
      <c r="M1097" s="4"/>
      <c r="N1097" s="4"/>
      <c r="O1097" s="4"/>
      <c r="P1097" s="4"/>
      <c r="Q1097" s="4"/>
      <c r="R1097" s="4">
        <v>6</v>
      </c>
      <c r="S1097" s="4">
        <v>978</v>
      </c>
      <c r="T1097" s="4"/>
      <c r="U1097" s="4"/>
      <c r="V1097" s="4"/>
      <c r="W1097" s="4"/>
      <c r="X1097" s="4"/>
      <c r="Y1097" s="4"/>
      <c r="Z1097" s="4"/>
      <c r="AA1097" s="2">
        <f t="shared" si="22"/>
        <v>1000</v>
      </c>
    </row>
    <row r="1098" spans="1:27" x14ac:dyDescent="0.3">
      <c r="A1098" s="36" t="s">
        <v>1103</v>
      </c>
      <c r="B1098" s="4"/>
      <c r="C1098" s="4"/>
      <c r="D1098" s="4"/>
      <c r="E1098" s="4">
        <v>14</v>
      </c>
      <c r="F1098" s="4"/>
      <c r="G1098" s="4"/>
      <c r="H1098" s="4"/>
      <c r="I1098" s="4">
        <v>6</v>
      </c>
      <c r="J1098" s="4"/>
      <c r="K1098" s="4"/>
      <c r="L1098" s="4"/>
      <c r="M1098" s="4"/>
      <c r="N1098" s="4"/>
      <c r="O1098" s="4"/>
      <c r="P1098" s="4"/>
      <c r="Q1098" s="4"/>
      <c r="R1098" s="4">
        <v>16</v>
      </c>
      <c r="S1098" s="4">
        <v>964</v>
      </c>
      <c r="T1098" s="4"/>
      <c r="U1098" s="4"/>
      <c r="V1098" s="4"/>
      <c r="W1098" s="4"/>
      <c r="X1098" s="4"/>
      <c r="Y1098" s="4"/>
      <c r="Z1098" s="4"/>
      <c r="AA1098" s="2">
        <f t="shared" si="22"/>
        <v>1000</v>
      </c>
    </row>
    <row r="1099" spans="1:27" x14ac:dyDescent="0.3">
      <c r="A1099" s="36" t="s">
        <v>1104</v>
      </c>
      <c r="B1099" s="4"/>
      <c r="C1099" s="4"/>
      <c r="D1099" s="4"/>
      <c r="E1099" s="4">
        <v>28</v>
      </c>
      <c r="F1099" s="4"/>
      <c r="G1099" s="4"/>
      <c r="H1099" s="4"/>
      <c r="I1099" s="4">
        <v>10</v>
      </c>
      <c r="J1099" s="4"/>
      <c r="K1099" s="4"/>
      <c r="L1099" s="4"/>
      <c r="M1099" s="4"/>
      <c r="N1099" s="4"/>
      <c r="O1099" s="4"/>
      <c r="P1099" s="4"/>
      <c r="Q1099" s="4"/>
      <c r="R1099" s="4">
        <v>28</v>
      </c>
      <c r="S1099" s="4">
        <v>934</v>
      </c>
      <c r="T1099" s="4"/>
      <c r="U1099" s="4"/>
      <c r="V1099" s="4"/>
      <c r="W1099" s="4"/>
      <c r="X1099" s="4"/>
      <c r="Y1099" s="4"/>
      <c r="Z1099" s="4"/>
      <c r="AA1099" s="2">
        <f t="shared" si="22"/>
        <v>1000</v>
      </c>
    </row>
    <row r="1100" spans="1:27" x14ac:dyDescent="0.3">
      <c r="A1100" s="36" t="s">
        <v>1105</v>
      </c>
      <c r="B1100" s="4"/>
      <c r="C1100" s="4"/>
      <c r="D1100" s="4"/>
      <c r="E1100" s="4">
        <v>57</v>
      </c>
      <c r="F1100" s="4"/>
      <c r="G1100" s="4"/>
      <c r="H1100" s="4"/>
      <c r="I1100" s="4">
        <v>16</v>
      </c>
      <c r="J1100" s="4"/>
      <c r="K1100" s="4"/>
      <c r="L1100" s="4"/>
      <c r="M1100" s="4"/>
      <c r="N1100" s="4"/>
      <c r="O1100" s="4"/>
      <c r="P1100" s="4"/>
      <c r="Q1100" s="4"/>
      <c r="R1100" s="4">
        <v>55</v>
      </c>
      <c r="S1100" s="4">
        <v>872</v>
      </c>
      <c r="T1100" s="4"/>
      <c r="U1100" s="4"/>
      <c r="V1100" s="4"/>
      <c r="W1100" s="4"/>
      <c r="X1100" s="4"/>
      <c r="Y1100" s="4"/>
      <c r="Z1100" s="4"/>
      <c r="AA1100" s="2">
        <f t="shared" si="22"/>
        <v>1000</v>
      </c>
    </row>
    <row r="1101" spans="1:27" x14ac:dyDescent="0.3">
      <c r="A1101" s="36" t="s">
        <v>1106</v>
      </c>
      <c r="B1101" s="4">
        <v>3</v>
      </c>
      <c r="C1101" s="4"/>
      <c r="D1101" s="4"/>
      <c r="E1101" s="4">
        <v>10</v>
      </c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>
        <v>10</v>
      </c>
      <c r="S1101" s="4">
        <v>977</v>
      </c>
      <c r="T1101" s="4"/>
      <c r="U1101" s="4"/>
      <c r="V1101" s="4"/>
      <c r="W1101" s="4"/>
      <c r="X1101" s="4"/>
      <c r="Y1101" s="4"/>
      <c r="Z1101" s="4"/>
      <c r="AA1101" s="2">
        <f t="shared" ref="AA1101:AA1164" si="23">SUM(B1101:Z1101)</f>
        <v>1000</v>
      </c>
    </row>
    <row r="1102" spans="1:27" x14ac:dyDescent="0.3">
      <c r="A1102" s="36" t="s">
        <v>1107</v>
      </c>
      <c r="B1102" s="4">
        <v>33</v>
      </c>
      <c r="C1102" s="4"/>
      <c r="D1102" s="4"/>
      <c r="E1102" s="4">
        <v>148</v>
      </c>
      <c r="F1102" s="4"/>
      <c r="G1102" s="4"/>
      <c r="H1102" s="4"/>
      <c r="I1102" s="4">
        <v>108</v>
      </c>
      <c r="J1102" s="4"/>
      <c r="K1102" s="4"/>
      <c r="L1102" s="4"/>
      <c r="M1102" s="4"/>
      <c r="N1102" s="4"/>
      <c r="O1102" s="4"/>
      <c r="P1102" s="4"/>
      <c r="Q1102" s="4"/>
      <c r="R1102" s="4">
        <v>237</v>
      </c>
      <c r="S1102" s="4">
        <v>474</v>
      </c>
      <c r="T1102" s="4"/>
      <c r="U1102" s="4"/>
      <c r="V1102" s="4"/>
      <c r="W1102" s="4"/>
      <c r="X1102" s="4"/>
      <c r="Y1102" s="4"/>
      <c r="Z1102" s="4"/>
      <c r="AA1102" s="2">
        <f t="shared" si="23"/>
        <v>1000</v>
      </c>
    </row>
    <row r="1103" spans="1:27" x14ac:dyDescent="0.3">
      <c r="A1103" s="36" t="s">
        <v>1108</v>
      </c>
      <c r="B1103" s="4">
        <v>33</v>
      </c>
      <c r="C1103" s="4"/>
      <c r="D1103" s="4"/>
      <c r="E1103" s="4">
        <v>203</v>
      </c>
      <c r="F1103" s="4"/>
      <c r="G1103" s="4"/>
      <c r="H1103" s="4"/>
      <c r="I1103" s="4">
        <v>122</v>
      </c>
      <c r="J1103" s="4"/>
      <c r="K1103" s="4"/>
      <c r="L1103" s="4"/>
      <c r="M1103" s="4"/>
      <c r="N1103" s="4"/>
      <c r="O1103" s="4"/>
      <c r="P1103" s="4"/>
      <c r="Q1103" s="4"/>
      <c r="R1103" s="4">
        <v>321</v>
      </c>
      <c r="S1103" s="4">
        <v>321</v>
      </c>
      <c r="T1103" s="4"/>
      <c r="U1103" s="4"/>
      <c r="V1103" s="4"/>
      <c r="W1103" s="4"/>
      <c r="X1103" s="4"/>
      <c r="Y1103" s="4"/>
      <c r="Z1103" s="4"/>
      <c r="AA1103" s="2">
        <f t="shared" si="23"/>
        <v>1000</v>
      </c>
    </row>
    <row r="1104" spans="1:27" x14ac:dyDescent="0.3">
      <c r="A1104" s="36" t="s">
        <v>1109</v>
      </c>
      <c r="B1104" s="4">
        <v>3</v>
      </c>
      <c r="C1104" s="4"/>
      <c r="D1104" s="4"/>
      <c r="E1104" s="4">
        <v>10</v>
      </c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>
        <v>10</v>
      </c>
      <c r="S1104" s="4">
        <v>977</v>
      </c>
      <c r="T1104" s="4"/>
      <c r="U1104" s="4"/>
      <c r="V1104" s="4"/>
      <c r="W1104" s="4"/>
      <c r="X1104" s="4"/>
      <c r="Y1104" s="4"/>
      <c r="Z1104" s="4"/>
      <c r="AA1104" s="2">
        <f t="shared" si="23"/>
        <v>1000</v>
      </c>
    </row>
    <row r="1105" spans="1:27" x14ac:dyDescent="0.3">
      <c r="A1105" s="36" t="s">
        <v>1110</v>
      </c>
      <c r="B1105" s="4">
        <v>8</v>
      </c>
      <c r="C1105" s="4"/>
      <c r="D1105" s="4"/>
      <c r="E1105" s="4">
        <v>18</v>
      </c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>
        <v>24</v>
      </c>
      <c r="S1105" s="4">
        <v>950</v>
      </c>
      <c r="T1105" s="4"/>
      <c r="U1105" s="4"/>
      <c r="V1105" s="4"/>
      <c r="W1105" s="4"/>
      <c r="X1105" s="4"/>
      <c r="Y1105" s="4"/>
      <c r="Z1105" s="4"/>
      <c r="AA1105" s="2">
        <f t="shared" si="23"/>
        <v>1000</v>
      </c>
    </row>
    <row r="1106" spans="1:27" x14ac:dyDescent="0.3">
      <c r="A1106" s="36" t="s">
        <v>1111</v>
      </c>
      <c r="B1106" s="4">
        <v>17</v>
      </c>
      <c r="C1106" s="4"/>
      <c r="D1106" s="4"/>
      <c r="E1106" s="4">
        <v>36</v>
      </c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>
        <v>49</v>
      </c>
      <c r="S1106" s="4">
        <v>898</v>
      </c>
      <c r="T1106" s="4"/>
      <c r="U1106" s="4"/>
      <c r="V1106" s="4"/>
      <c r="W1106" s="4"/>
      <c r="X1106" s="4"/>
      <c r="Y1106" s="4"/>
      <c r="Z1106" s="4"/>
      <c r="AA1106" s="2">
        <f t="shared" si="23"/>
        <v>1000</v>
      </c>
    </row>
    <row r="1107" spans="1:27" x14ac:dyDescent="0.3">
      <c r="A1107" s="36" t="s">
        <v>1112</v>
      </c>
      <c r="B1107" s="4">
        <v>19</v>
      </c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>
        <v>5</v>
      </c>
      <c r="Q1107" s="4"/>
      <c r="R1107" s="4">
        <v>42</v>
      </c>
      <c r="S1107" s="4">
        <v>934</v>
      </c>
      <c r="T1107" s="4"/>
      <c r="U1107" s="4"/>
      <c r="V1107" s="4"/>
      <c r="W1107" s="4"/>
      <c r="X1107" s="4"/>
      <c r="Y1107" s="4"/>
      <c r="Z1107" s="4"/>
      <c r="AA1107" s="2">
        <f t="shared" si="23"/>
        <v>1000</v>
      </c>
    </row>
    <row r="1108" spans="1:27" x14ac:dyDescent="0.3">
      <c r="A1108" s="36" t="s">
        <v>1113</v>
      </c>
      <c r="B1108" s="4">
        <v>26</v>
      </c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>
        <v>10</v>
      </c>
      <c r="Q1108" s="4"/>
      <c r="R1108" s="4">
        <v>84</v>
      </c>
      <c r="S1108" s="4">
        <v>880</v>
      </c>
      <c r="T1108" s="4"/>
      <c r="U1108" s="4"/>
      <c r="V1108" s="4"/>
      <c r="W1108" s="4"/>
      <c r="X1108" s="4"/>
      <c r="Y1108" s="4"/>
      <c r="Z1108" s="4"/>
      <c r="AA1108" s="2">
        <f t="shared" si="23"/>
        <v>1000</v>
      </c>
    </row>
    <row r="1109" spans="1:27" x14ac:dyDescent="0.3">
      <c r="A1109" s="36" t="s">
        <v>1114</v>
      </c>
      <c r="B1109" s="4">
        <v>36</v>
      </c>
      <c r="C1109" s="4"/>
      <c r="D1109" s="4"/>
      <c r="E1109" s="4"/>
      <c r="F1109" s="4"/>
      <c r="G1109" s="4">
        <v>2</v>
      </c>
      <c r="H1109" s="4">
        <v>15</v>
      </c>
      <c r="I1109" s="4"/>
      <c r="J1109" s="4"/>
      <c r="K1109" s="4"/>
      <c r="L1109" s="4"/>
      <c r="M1109" s="4"/>
      <c r="N1109" s="4"/>
      <c r="O1109" s="4">
        <v>10</v>
      </c>
      <c r="P1109" s="4"/>
      <c r="Q1109" s="4"/>
      <c r="R1109" s="4">
        <v>104</v>
      </c>
      <c r="S1109" s="4">
        <v>833</v>
      </c>
      <c r="T1109" s="4"/>
      <c r="U1109" s="4"/>
      <c r="V1109" s="4"/>
      <c r="W1109" s="4"/>
      <c r="X1109" s="4"/>
      <c r="Y1109" s="4"/>
      <c r="Z1109" s="4"/>
      <c r="AA1109" s="2">
        <f t="shared" si="23"/>
        <v>1000</v>
      </c>
    </row>
    <row r="1110" spans="1:27" x14ac:dyDescent="0.3">
      <c r="A1110" s="36" t="s">
        <v>1115</v>
      </c>
      <c r="B1110" s="4">
        <v>1</v>
      </c>
      <c r="C1110" s="4"/>
      <c r="D1110" s="4"/>
      <c r="E1110" s="4"/>
      <c r="F1110" s="4"/>
      <c r="G1110" s="4"/>
      <c r="H1110" s="4"/>
      <c r="I1110" s="4"/>
      <c r="J1110" s="4"/>
      <c r="K1110" s="4"/>
      <c r="L1110" s="4">
        <v>1</v>
      </c>
      <c r="M1110" s="4"/>
      <c r="N1110" s="4"/>
      <c r="O1110" s="4"/>
      <c r="P1110" s="4"/>
      <c r="Q1110" s="4"/>
      <c r="R1110" s="4">
        <v>1</v>
      </c>
      <c r="S1110" s="4">
        <v>997</v>
      </c>
      <c r="T1110" s="4"/>
      <c r="U1110" s="4"/>
      <c r="V1110" s="4"/>
      <c r="W1110" s="4"/>
      <c r="X1110" s="4"/>
      <c r="Y1110" s="4"/>
      <c r="Z1110" s="4"/>
      <c r="AA1110" s="2">
        <f t="shared" si="23"/>
        <v>1000</v>
      </c>
    </row>
    <row r="1111" spans="1:27" x14ac:dyDescent="0.3">
      <c r="A1111" s="36" t="s">
        <v>1116</v>
      </c>
      <c r="B1111" s="4">
        <v>13</v>
      </c>
      <c r="C1111" s="4"/>
      <c r="D1111" s="4"/>
      <c r="E1111" s="4"/>
      <c r="F1111" s="4"/>
      <c r="G1111" s="4"/>
      <c r="H1111" s="4"/>
      <c r="I1111" s="4"/>
      <c r="J1111" s="4"/>
      <c r="K1111" s="4"/>
      <c r="L1111" s="4">
        <v>27</v>
      </c>
      <c r="M1111" s="4"/>
      <c r="N1111" s="4"/>
      <c r="O1111" s="4"/>
      <c r="P1111" s="4"/>
      <c r="Q1111" s="4"/>
      <c r="R1111" s="4">
        <v>11</v>
      </c>
      <c r="S1111" s="4">
        <v>949</v>
      </c>
      <c r="T1111" s="4"/>
      <c r="U1111" s="4"/>
      <c r="V1111" s="4"/>
      <c r="W1111" s="4"/>
      <c r="X1111" s="4"/>
      <c r="Y1111" s="4"/>
      <c r="Z1111" s="4"/>
      <c r="AA1111" s="2">
        <f t="shared" si="23"/>
        <v>1000</v>
      </c>
    </row>
    <row r="1112" spans="1:27" x14ac:dyDescent="0.3">
      <c r="A1112" s="36" t="s">
        <v>1117</v>
      </c>
      <c r="B1112" s="4">
        <v>5</v>
      </c>
      <c r="C1112" s="4"/>
      <c r="D1112" s="4"/>
      <c r="E1112" s="4"/>
      <c r="F1112" s="4"/>
      <c r="G1112" s="4"/>
      <c r="H1112" s="4"/>
      <c r="I1112" s="4"/>
      <c r="J1112" s="4"/>
      <c r="K1112" s="4"/>
      <c r="L1112" s="4">
        <v>16</v>
      </c>
      <c r="M1112" s="4"/>
      <c r="N1112" s="4"/>
      <c r="O1112" s="4"/>
      <c r="P1112" s="4"/>
      <c r="Q1112" s="4"/>
      <c r="R1112" s="4">
        <v>42</v>
      </c>
      <c r="S1112" s="4">
        <v>937</v>
      </c>
      <c r="T1112" s="4"/>
      <c r="U1112" s="4"/>
      <c r="V1112" s="4"/>
      <c r="W1112" s="4"/>
      <c r="X1112" s="4"/>
      <c r="Y1112" s="4"/>
      <c r="Z1112" s="4"/>
      <c r="AA1112" s="2">
        <f t="shared" si="23"/>
        <v>1000</v>
      </c>
    </row>
    <row r="1113" spans="1:27" x14ac:dyDescent="0.3">
      <c r="A1113" s="36" t="s">
        <v>1118</v>
      </c>
      <c r="B1113" s="4">
        <v>3</v>
      </c>
      <c r="C1113" s="4"/>
      <c r="D1113" s="4"/>
      <c r="E1113" s="4"/>
      <c r="F1113" s="4"/>
      <c r="G1113" s="4"/>
      <c r="H1113" s="4"/>
      <c r="I1113" s="4"/>
      <c r="J1113" s="4"/>
      <c r="K1113" s="4"/>
      <c r="L1113" s="4">
        <v>41</v>
      </c>
      <c r="M1113" s="4"/>
      <c r="N1113" s="4"/>
      <c r="O1113" s="4"/>
      <c r="P1113" s="4"/>
      <c r="Q1113" s="4"/>
      <c r="R1113" s="4">
        <v>88</v>
      </c>
      <c r="S1113" s="4">
        <v>868</v>
      </c>
      <c r="T1113" s="4"/>
      <c r="U1113" s="4"/>
      <c r="V1113" s="4"/>
      <c r="W1113" s="4"/>
      <c r="X1113" s="4"/>
      <c r="Y1113" s="4"/>
      <c r="Z1113" s="4"/>
      <c r="AA1113" s="2">
        <f t="shared" si="23"/>
        <v>1000</v>
      </c>
    </row>
    <row r="1114" spans="1:27" x14ac:dyDescent="0.3">
      <c r="A1114" s="36" t="s">
        <v>1119</v>
      </c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>
        <v>260</v>
      </c>
      <c r="M1114" s="4"/>
      <c r="N1114" s="4"/>
      <c r="O1114" s="4"/>
      <c r="P1114" s="4">
        <v>56</v>
      </c>
      <c r="Q1114" s="4"/>
      <c r="R1114" s="4">
        <v>260</v>
      </c>
      <c r="S1114" s="4">
        <v>424</v>
      </c>
      <c r="T1114" s="4"/>
      <c r="U1114" s="4"/>
      <c r="V1114" s="4"/>
      <c r="W1114" s="4"/>
      <c r="X1114" s="4"/>
      <c r="Y1114" s="4"/>
      <c r="Z1114" s="4"/>
      <c r="AA1114" s="2">
        <f t="shared" si="23"/>
        <v>1000</v>
      </c>
    </row>
    <row r="1115" spans="1:27" x14ac:dyDescent="0.3">
      <c r="A1115" s="36" t="s">
        <v>1120</v>
      </c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>
        <v>296</v>
      </c>
      <c r="M1115" s="4"/>
      <c r="N1115" s="4"/>
      <c r="O1115" s="4"/>
      <c r="P1115" s="4">
        <v>90</v>
      </c>
      <c r="Q1115" s="4"/>
      <c r="R1115" s="4">
        <v>390</v>
      </c>
      <c r="S1115" s="4">
        <v>224</v>
      </c>
      <c r="T1115" s="4"/>
      <c r="U1115" s="4"/>
      <c r="V1115" s="4"/>
      <c r="W1115" s="4"/>
      <c r="X1115" s="4"/>
      <c r="Y1115" s="4"/>
      <c r="Z1115" s="4"/>
      <c r="AA1115" s="2">
        <f t="shared" si="23"/>
        <v>1000</v>
      </c>
    </row>
    <row r="1116" spans="1:27" x14ac:dyDescent="0.3">
      <c r="A1116" s="36" t="s">
        <v>1121</v>
      </c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>
        <v>352</v>
      </c>
      <c r="M1116" s="4"/>
      <c r="N1116" s="4"/>
      <c r="O1116" s="4"/>
      <c r="P1116" s="4">
        <v>133</v>
      </c>
      <c r="Q1116" s="4"/>
      <c r="R1116" s="4">
        <v>459</v>
      </c>
      <c r="S1116" s="4">
        <v>56</v>
      </c>
      <c r="T1116" s="4"/>
      <c r="U1116" s="4"/>
      <c r="V1116" s="4"/>
      <c r="W1116" s="4"/>
      <c r="X1116" s="4"/>
      <c r="Y1116" s="4"/>
      <c r="Z1116" s="4"/>
      <c r="AA1116" s="2">
        <f t="shared" si="23"/>
        <v>1000</v>
      </c>
    </row>
    <row r="1117" spans="1:27" x14ac:dyDescent="0.3">
      <c r="A1117" s="36" t="s">
        <v>1122</v>
      </c>
      <c r="B1117" s="4"/>
      <c r="C1117" s="4"/>
      <c r="D1117" s="4">
        <v>482</v>
      </c>
      <c r="E1117" s="4">
        <v>10</v>
      </c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>
        <v>508</v>
      </c>
      <c r="T1117" s="4"/>
      <c r="U1117" s="4"/>
      <c r="V1117" s="4"/>
      <c r="W1117" s="4"/>
      <c r="X1117" s="4"/>
      <c r="Y1117" s="4"/>
      <c r="Z1117" s="4"/>
      <c r="AA1117" s="2">
        <f t="shared" si="23"/>
        <v>1000</v>
      </c>
    </row>
    <row r="1118" spans="1:27" x14ac:dyDescent="0.3">
      <c r="A1118" s="36" t="s">
        <v>1123</v>
      </c>
      <c r="B1118" s="4"/>
      <c r="C1118" s="4"/>
      <c r="D1118" s="4">
        <v>434</v>
      </c>
      <c r="E1118" s="4">
        <v>58</v>
      </c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>
        <v>2</v>
      </c>
      <c r="S1118" s="4">
        <v>506</v>
      </c>
      <c r="T1118" s="4"/>
      <c r="U1118" s="4"/>
      <c r="V1118" s="4"/>
      <c r="W1118" s="4"/>
      <c r="X1118" s="4"/>
      <c r="Y1118" s="4"/>
      <c r="Z1118" s="4"/>
      <c r="AA1118" s="2">
        <f t="shared" si="23"/>
        <v>1000</v>
      </c>
    </row>
    <row r="1119" spans="1:27" x14ac:dyDescent="0.3">
      <c r="A1119" s="36" t="s">
        <v>1124</v>
      </c>
      <c r="B1119" s="4"/>
      <c r="C1119" s="4"/>
      <c r="D1119" s="4">
        <v>440</v>
      </c>
      <c r="E1119" s="4">
        <v>150</v>
      </c>
      <c r="F1119" s="4"/>
      <c r="G1119" s="4"/>
      <c r="H1119" s="4"/>
      <c r="I1119" s="4">
        <v>8</v>
      </c>
      <c r="J1119" s="4"/>
      <c r="K1119" s="4"/>
      <c r="L1119" s="4"/>
      <c r="M1119" s="4"/>
      <c r="N1119" s="4"/>
      <c r="O1119" s="4"/>
      <c r="P1119" s="4"/>
      <c r="Q1119" s="4"/>
      <c r="R1119" s="4">
        <v>14</v>
      </c>
      <c r="S1119" s="4">
        <v>388</v>
      </c>
      <c r="T1119" s="4"/>
      <c r="U1119" s="4"/>
      <c r="V1119" s="4"/>
      <c r="W1119" s="4"/>
      <c r="X1119" s="4"/>
      <c r="Y1119" s="4"/>
      <c r="Z1119" s="4"/>
      <c r="AA1119" s="2">
        <f t="shared" si="23"/>
        <v>1000</v>
      </c>
    </row>
    <row r="1120" spans="1:27" x14ac:dyDescent="0.3">
      <c r="A1120" s="36" t="s">
        <v>1125</v>
      </c>
      <c r="B1120" s="4"/>
      <c r="C1120" s="4"/>
      <c r="D1120" s="4">
        <v>457</v>
      </c>
      <c r="E1120" s="4">
        <v>150</v>
      </c>
      <c r="F1120" s="4"/>
      <c r="G1120" s="4"/>
      <c r="H1120" s="4"/>
      <c r="I1120" s="4">
        <v>15</v>
      </c>
      <c r="J1120" s="4"/>
      <c r="K1120" s="4"/>
      <c r="L1120" s="4"/>
      <c r="M1120" s="4"/>
      <c r="N1120" s="4"/>
      <c r="O1120" s="4"/>
      <c r="P1120" s="4"/>
      <c r="Q1120" s="4"/>
      <c r="R1120" s="4">
        <v>12</v>
      </c>
      <c r="S1120" s="4">
        <v>366</v>
      </c>
      <c r="T1120" s="4"/>
      <c r="U1120" s="4"/>
      <c r="V1120" s="4"/>
      <c r="W1120" s="4"/>
      <c r="X1120" s="4"/>
      <c r="Y1120" s="4"/>
      <c r="Z1120" s="4"/>
      <c r="AA1120" s="2">
        <f t="shared" si="23"/>
        <v>1000</v>
      </c>
    </row>
    <row r="1121" spans="1:27" x14ac:dyDescent="0.3">
      <c r="A1121" s="36" t="s">
        <v>1126</v>
      </c>
      <c r="B1121" s="4"/>
      <c r="C1121" s="4"/>
      <c r="D1121" s="4">
        <v>440</v>
      </c>
      <c r="E1121" s="4">
        <v>145</v>
      </c>
      <c r="F1121" s="4"/>
      <c r="G1121" s="4"/>
      <c r="H1121" s="4"/>
      <c r="I1121" s="4">
        <v>66</v>
      </c>
      <c r="J1121" s="4"/>
      <c r="K1121" s="4"/>
      <c r="L1121" s="4"/>
      <c r="M1121" s="4"/>
      <c r="N1121" s="4"/>
      <c r="O1121" s="4"/>
      <c r="P1121" s="4"/>
      <c r="Q1121" s="4"/>
      <c r="R1121" s="4">
        <v>107</v>
      </c>
      <c r="S1121" s="4">
        <v>242</v>
      </c>
      <c r="T1121" s="4"/>
      <c r="U1121" s="4"/>
      <c r="V1121" s="4"/>
      <c r="W1121" s="4"/>
      <c r="X1121" s="4"/>
      <c r="Y1121" s="4"/>
      <c r="Z1121" s="4"/>
      <c r="AA1121" s="2">
        <f t="shared" si="23"/>
        <v>1000</v>
      </c>
    </row>
    <row r="1122" spans="1:27" x14ac:dyDescent="0.3">
      <c r="A1122" s="36" t="s">
        <v>1127</v>
      </c>
      <c r="B1122" s="4"/>
      <c r="C1122" s="4"/>
      <c r="D1122" s="4">
        <v>392</v>
      </c>
      <c r="E1122" s="4">
        <v>151</v>
      </c>
      <c r="F1122" s="4"/>
      <c r="G1122" s="4"/>
      <c r="H1122" s="4"/>
      <c r="I1122" s="4">
        <v>90</v>
      </c>
      <c r="J1122" s="4"/>
      <c r="K1122" s="4"/>
      <c r="L1122" s="4"/>
      <c r="M1122" s="4"/>
      <c r="N1122" s="4"/>
      <c r="O1122" s="4"/>
      <c r="P1122" s="4"/>
      <c r="Q1122" s="4"/>
      <c r="R1122" s="4">
        <v>186</v>
      </c>
      <c r="S1122" s="4">
        <v>181</v>
      </c>
      <c r="T1122" s="4"/>
      <c r="U1122" s="4"/>
      <c r="V1122" s="4"/>
      <c r="W1122" s="4"/>
      <c r="X1122" s="4"/>
      <c r="Y1122" s="4"/>
      <c r="Z1122" s="4"/>
      <c r="AA1122" s="2">
        <f t="shared" si="23"/>
        <v>1000</v>
      </c>
    </row>
    <row r="1123" spans="1:27" x14ac:dyDescent="0.3">
      <c r="A1123" s="36" t="s">
        <v>1128</v>
      </c>
      <c r="B1123" s="4"/>
      <c r="C1123" s="4"/>
      <c r="D1123" s="4">
        <v>351</v>
      </c>
      <c r="E1123" s="4">
        <v>134</v>
      </c>
      <c r="F1123" s="4"/>
      <c r="G1123" s="4"/>
      <c r="H1123" s="4"/>
      <c r="I1123" s="4">
        <v>80</v>
      </c>
      <c r="J1123" s="4"/>
      <c r="K1123" s="4"/>
      <c r="L1123" s="4"/>
      <c r="M1123" s="4"/>
      <c r="N1123" s="4"/>
      <c r="O1123" s="4"/>
      <c r="P1123" s="4"/>
      <c r="Q1123" s="4"/>
      <c r="R1123" s="4">
        <v>274</v>
      </c>
      <c r="S1123" s="4">
        <v>161</v>
      </c>
      <c r="T1123" s="4"/>
      <c r="U1123" s="4"/>
      <c r="V1123" s="4"/>
      <c r="W1123" s="4"/>
      <c r="X1123" s="4"/>
      <c r="Y1123" s="4"/>
      <c r="Z1123" s="4"/>
      <c r="AA1123" s="2">
        <f t="shared" si="23"/>
        <v>1000</v>
      </c>
    </row>
    <row r="1124" spans="1:27" x14ac:dyDescent="0.3">
      <c r="A1124" s="36" t="s">
        <v>1129</v>
      </c>
      <c r="B1124" s="4"/>
      <c r="C1124" s="4"/>
      <c r="D1124" s="4">
        <v>777</v>
      </c>
      <c r="E1124" s="4">
        <v>70</v>
      </c>
      <c r="F1124" s="4"/>
      <c r="G1124" s="4"/>
      <c r="H1124" s="4"/>
      <c r="I1124" s="4">
        <v>7</v>
      </c>
      <c r="J1124" s="4"/>
      <c r="K1124" s="4"/>
      <c r="L1124" s="4"/>
      <c r="M1124" s="4"/>
      <c r="N1124" s="4"/>
      <c r="O1124" s="4"/>
      <c r="P1124" s="4"/>
      <c r="Q1124" s="4"/>
      <c r="R1124" s="4">
        <v>15</v>
      </c>
      <c r="S1124" s="4">
        <v>131</v>
      </c>
      <c r="T1124" s="4"/>
      <c r="U1124" s="4"/>
      <c r="V1124" s="4"/>
      <c r="W1124" s="4"/>
      <c r="X1124" s="4"/>
      <c r="Y1124" s="4"/>
      <c r="Z1124" s="4"/>
      <c r="AA1124" s="2">
        <f t="shared" si="23"/>
        <v>1000</v>
      </c>
    </row>
    <row r="1125" spans="1:27" x14ac:dyDescent="0.3">
      <c r="A1125" s="36" t="s">
        <v>1130</v>
      </c>
      <c r="B1125" s="4"/>
      <c r="C1125" s="4"/>
      <c r="D1125" s="4">
        <v>684</v>
      </c>
      <c r="E1125" s="4">
        <v>104</v>
      </c>
      <c r="F1125" s="4"/>
      <c r="G1125" s="4"/>
      <c r="H1125" s="4"/>
      <c r="I1125" s="4">
        <v>12</v>
      </c>
      <c r="J1125" s="4"/>
      <c r="K1125" s="4"/>
      <c r="L1125" s="4"/>
      <c r="M1125" s="4"/>
      <c r="N1125" s="4"/>
      <c r="O1125" s="4"/>
      <c r="P1125" s="4"/>
      <c r="Q1125" s="4"/>
      <c r="R1125" s="4">
        <v>26</v>
      </c>
      <c r="S1125" s="4">
        <v>174</v>
      </c>
      <c r="T1125" s="4"/>
      <c r="U1125" s="4"/>
      <c r="V1125" s="4"/>
      <c r="W1125" s="4"/>
      <c r="X1125" s="4"/>
      <c r="Y1125" s="4"/>
      <c r="Z1125" s="4"/>
      <c r="AA1125" s="2">
        <f t="shared" si="23"/>
        <v>1000</v>
      </c>
    </row>
    <row r="1126" spans="1:27" x14ac:dyDescent="0.3">
      <c r="A1126" s="36" t="s">
        <v>1131</v>
      </c>
      <c r="B1126" s="4"/>
      <c r="C1126" s="4"/>
      <c r="D1126" s="4">
        <v>633</v>
      </c>
      <c r="E1126" s="4">
        <v>85</v>
      </c>
      <c r="F1126" s="4"/>
      <c r="G1126" s="4"/>
      <c r="H1126" s="4"/>
      <c r="I1126" s="4">
        <v>19</v>
      </c>
      <c r="J1126" s="4"/>
      <c r="K1126" s="4"/>
      <c r="L1126" s="4"/>
      <c r="M1126" s="4"/>
      <c r="N1126" s="4"/>
      <c r="O1126" s="4"/>
      <c r="P1126" s="4"/>
      <c r="Q1126" s="4"/>
      <c r="R1126" s="4">
        <v>46</v>
      </c>
      <c r="S1126" s="4">
        <v>217</v>
      </c>
      <c r="T1126" s="4"/>
      <c r="U1126" s="4"/>
      <c r="V1126" s="4"/>
      <c r="W1126" s="4"/>
      <c r="X1126" s="4"/>
      <c r="Y1126" s="4"/>
      <c r="Z1126" s="4"/>
      <c r="AA1126" s="2">
        <f t="shared" si="23"/>
        <v>1000</v>
      </c>
    </row>
    <row r="1127" spans="1:27" x14ac:dyDescent="0.3">
      <c r="A1127" s="36" t="s">
        <v>1132</v>
      </c>
      <c r="B1127" s="4"/>
      <c r="C1127" s="4"/>
      <c r="D1127" s="4">
        <v>627</v>
      </c>
      <c r="E1127" s="4">
        <v>106</v>
      </c>
      <c r="F1127" s="4"/>
      <c r="G1127" s="4"/>
      <c r="H1127" s="4"/>
      <c r="I1127" s="4">
        <v>34</v>
      </c>
      <c r="J1127" s="4"/>
      <c r="K1127" s="4"/>
      <c r="L1127" s="4"/>
      <c r="M1127" s="4"/>
      <c r="N1127" s="4"/>
      <c r="O1127" s="4"/>
      <c r="P1127" s="4"/>
      <c r="Q1127" s="4"/>
      <c r="R1127" s="4">
        <v>51</v>
      </c>
      <c r="S1127" s="4">
        <v>182</v>
      </c>
      <c r="T1127" s="4"/>
      <c r="U1127" s="4"/>
      <c r="V1127" s="4"/>
      <c r="W1127" s="4"/>
      <c r="X1127" s="4"/>
      <c r="Y1127" s="4"/>
      <c r="Z1127" s="4"/>
      <c r="AA1127" s="2">
        <f t="shared" si="23"/>
        <v>1000</v>
      </c>
    </row>
    <row r="1128" spans="1:27" x14ac:dyDescent="0.3">
      <c r="A1128" s="36" t="s">
        <v>1133</v>
      </c>
      <c r="B1128" s="4"/>
      <c r="C1128" s="4"/>
      <c r="D1128" s="4">
        <v>605</v>
      </c>
      <c r="E1128" s="4">
        <v>121</v>
      </c>
      <c r="F1128" s="4"/>
      <c r="G1128" s="4"/>
      <c r="H1128" s="4"/>
      <c r="I1128" s="4">
        <v>43</v>
      </c>
      <c r="J1128" s="4"/>
      <c r="K1128" s="4"/>
      <c r="L1128" s="4"/>
      <c r="M1128" s="4"/>
      <c r="N1128" s="4"/>
      <c r="O1128" s="4"/>
      <c r="P1128" s="4"/>
      <c r="Q1128" s="4"/>
      <c r="R1128" s="4">
        <v>56</v>
      </c>
      <c r="S1128" s="4">
        <v>175</v>
      </c>
      <c r="T1128" s="4"/>
      <c r="U1128" s="4"/>
      <c r="V1128" s="4"/>
      <c r="W1128" s="4"/>
      <c r="X1128" s="4"/>
      <c r="Y1128" s="4"/>
      <c r="Z1128" s="4"/>
      <c r="AA1128" s="2">
        <f t="shared" si="23"/>
        <v>1000</v>
      </c>
    </row>
    <row r="1129" spans="1:27" x14ac:dyDescent="0.3">
      <c r="A1129" s="36" t="s">
        <v>1134</v>
      </c>
      <c r="B1129" s="4"/>
      <c r="C1129" s="4"/>
      <c r="D1129" s="4">
        <v>574</v>
      </c>
      <c r="E1129" s="4">
        <v>122</v>
      </c>
      <c r="F1129" s="4"/>
      <c r="G1129" s="4"/>
      <c r="H1129" s="4"/>
      <c r="I1129" s="4">
        <v>40</v>
      </c>
      <c r="J1129" s="4"/>
      <c r="K1129" s="4"/>
      <c r="L1129" s="4"/>
      <c r="M1129" s="4"/>
      <c r="N1129" s="4"/>
      <c r="O1129" s="4"/>
      <c r="P1129" s="4"/>
      <c r="Q1129" s="4"/>
      <c r="R1129" s="4">
        <v>98</v>
      </c>
      <c r="S1129" s="4">
        <v>166</v>
      </c>
      <c r="T1129" s="4"/>
      <c r="U1129" s="4"/>
      <c r="V1129" s="4"/>
      <c r="W1129" s="4"/>
      <c r="X1129" s="4"/>
      <c r="Y1129" s="4"/>
      <c r="Z1129" s="4"/>
      <c r="AA1129" s="2">
        <f t="shared" si="23"/>
        <v>1000</v>
      </c>
    </row>
    <row r="1130" spans="1:27" x14ac:dyDescent="0.3">
      <c r="A1130" s="36" t="s">
        <v>1135</v>
      </c>
      <c r="B1130" s="4"/>
      <c r="C1130" s="4"/>
      <c r="D1130" s="4">
        <v>604</v>
      </c>
      <c r="E1130" s="4">
        <v>80</v>
      </c>
      <c r="F1130" s="4"/>
      <c r="G1130" s="4"/>
      <c r="H1130" s="4"/>
      <c r="I1130" s="4">
        <v>46</v>
      </c>
      <c r="J1130" s="4"/>
      <c r="K1130" s="4"/>
      <c r="L1130" s="4"/>
      <c r="M1130" s="4"/>
      <c r="N1130" s="4"/>
      <c r="O1130" s="4"/>
      <c r="P1130" s="4"/>
      <c r="Q1130" s="4"/>
      <c r="R1130" s="4">
        <v>133</v>
      </c>
      <c r="S1130" s="4">
        <v>137</v>
      </c>
      <c r="T1130" s="4"/>
      <c r="U1130" s="4"/>
      <c r="V1130" s="4"/>
      <c r="W1130" s="4"/>
      <c r="X1130" s="4"/>
      <c r="Y1130" s="4"/>
      <c r="Z1130" s="4"/>
      <c r="AA1130" s="2">
        <f t="shared" si="23"/>
        <v>1000</v>
      </c>
    </row>
    <row r="1131" spans="1:27" x14ac:dyDescent="0.3">
      <c r="A1131" s="36" t="s">
        <v>1136</v>
      </c>
      <c r="B1131" s="4"/>
      <c r="C1131" s="4"/>
      <c r="D1131" s="4">
        <v>367</v>
      </c>
      <c r="E1131" s="4">
        <v>75</v>
      </c>
      <c r="F1131" s="4"/>
      <c r="G1131" s="4"/>
      <c r="H1131" s="4"/>
      <c r="I1131" s="4">
        <v>22</v>
      </c>
      <c r="J1131" s="4"/>
      <c r="K1131" s="4"/>
      <c r="L1131" s="4"/>
      <c r="M1131" s="4"/>
      <c r="N1131" s="4"/>
      <c r="O1131" s="4"/>
      <c r="P1131" s="4"/>
      <c r="Q1131" s="4"/>
      <c r="R1131" s="4">
        <v>32</v>
      </c>
      <c r="S1131" s="4">
        <v>504</v>
      </c>
      <c r="T1131" s="4"/>
      <c r="U1131" s="4"/>
      <c r="V1131" s="4"/>
      <c r="W1131" s="4"/>
      <c r="X1131" s="4"/>
      <c r="Y1131" s="4"/>
      <c r="Z1131" s="4"/>
      <c r="AA1131" s="2">
        <f t="shared" si="23"/>
        <v>1000</v>
      </c>
    </row>
    <row r="1132" spans="1:27" x14ac:dyDescent="0.3">
      <c r="A1132" s="36" t="s">
        <v>1137</v>
      </c>
      <c r="B1132" s="4"/>
      <c r="C1132" s="4"/>
      <c r="D1132" s="4">
        <v>391</v>
      </c>
      <c r="E1132" s="4">
        <v>97</v>
      </c>
      <c r="F1132" s="4"/>
      <c r="G1132" s="4"/>
      <c r="H1132" s="4"/>
      <c r="I1132" s="4">
        <v>19</v>
      </c>
      <c r="J1132" s="4"/>
      <c r="K1132" s="4"/>
      <c r="L1132" s="4"/>
      <c r="M1132" s="4"/>
      <c r="N1132" s="4"/>
      <c r="O1132" s="4"/>
      <c r="P1132" s="4"/>
      <c r="Q1132" s="4"/>
      <c r="R1132" s="4">
        <v>15</v>
      </c>
      <c r="S1132" s="4">
        <v>478</v>
      </c>
      <c r="T1132" s="4"/>
      <c r="U1132" s="4"/>
      <c r="V1132" s="4"/>
      <c r="W1132" s="4"/>
      <c r="X1132" s="4"/>
      <c r="Y1132" s="4"/>
      <c r="Z1132" s="4"/>
      <c r="AA1132" s="2">
        <f t="shared" si="23"/>
        <v>1000</v>
      </c>
    </row>
    <row r="1133" spans="1:27" x14ac:dyDescent="0.3">
      <c r="A1133" s="36" t="s">
        <v>1138</v>
      </c>
      <c r="B1133" s="4"/>
      <c r="C1133" s="4"/>
      <c r="D1133" s="4">
        <v>338</v>
      </c>
      <c r="E1133" s="4">
        <v>201</v>
      </c>
      <c r="F1133" s="4"/>
      <c r="G1133" s="4"/>
      <c r="H1133" s="4"/>
      <c r="I1133" s="4">
        <v>35</v>
      </c>
      <c r="J1133" s="4"/>
      <c r="K1133" s="4"/>
      <c r="L1133" s="4"/>
      <c r="M1133" s="4"/>
      <c r="N1133" s="4"/>
      <c r="O1133" s="4"/>
      <c r="P1133" s="4"/>
      <c r="Q1133" s="4"/>
      <c r="R1133" s="4">
        <v>14</v>
      </c>
      <c r="S1133" s="4">
        <v>412</v>
      </c>
      <c r="T1133" s="4"/>
      <c r="U1133" s="4"/>
      <c r="V1133" s="4"/>
      <c r="W1133" s="4"/>
      <c r="X1133" s="4"/>
      <c r="Y1133" s="4"/>
      <c r="Z1133" s="4"/>
      <c r="AA1133" s="2">
        <f t="shared" si="23"/>
        <v>1000</v>
      </c>
    </row>
    <row r="1134" spans="1:27" x14ac:dyDescent="0.3">
      <c r="A1134" s="36" t="s">
        <v>1139</v>
      </c>
      <c r="B1134" s="4"/>
      <c r="C1134" s="4"/>
      <c r="D1134" s="4">
        <v>379</v>
      </c>
      <c r="E1134" s="4">
        <v>339</v>
      </c>
      <c r="F1134" s="4"/>
      <c r="G1134" s="4"/>
      <c r="H1134" s="4"/>
      <c r="I1134" s="4">
        <v>32</v>
      </c>
      <c r="J1134" s="4"/>
      <c r="K1134" s="4"/>
      <c r="L1134" s="4"/>
      <c r="M1134" s="4"/>
      <c r="N1134" s="4"/>
      <c r="O1134" s="4"/>
      <c r="P1134" s="4"/>
      <c r="Q1134" s="4"/>
      <c r="R1134" s="4">
        <v>21</v>
      </c>
      <c r="S1134" s="4">
        <v>229</v>
      </c>
      <c r="T1134" s="4"/>
      <c r="U1134" s="4"/>
      <c r="V1134" s="4"/>
      <c r="W1134" s="4"/>
      <c r="X1134" s="4"/>
      <c r="Y1134" s="4"/>
      <c r="Z1134" s="4"/>
      <c r="AA1134" s="2">
        <f t="shared" si="23"/>
        <v>1000</v>
      </c>
    </row>
    <row r="1135" spans="1:27" x14ac:dyDescent="0.3">
      <c r="A1135" s="36" t="s">
        <v>1140</v>
      </c>
      <c r="B1135" s="4">
        <v>523</v>
      </c>
      <c r="C1135" s="4"/>
      <c r="D1135" s="4"/>
      <c r="E1135" s="4">
        <v>92</v>
      </c>
      <c r="F1135" s="4">
        <v>155</v>
      </c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>
        <v>27</v>
      </c>
      <c r="S1135" s="4">
        <v>193</v>
      </c>
      <c r="T1135" s="4"/>
      <c r="U1135" s="4"/>
      <c r="V1135" s="4"/>
      <c r="W1135" s="4">
        <v>10</v>
      </c>
      <c r="X1135" s="4"/>
      <c r="Y1135" s="4"/>
      <c r="Z1135" s="4"/>
      <c r="AA1135" s="2">
        <f t="shared" si="23"/>
        <v>1000</v>
      </c>
    </row>
    <row r="1136" spans="1:27" x14ac:dyDescent="0.3">
      <c r="A1136" s="36" t="s">
        <v>1141</v>
      </c>
      <c r="B1136" s="4">
        <v>257</v>
      </c>
      <c r="C1136" s="4"/>
      <c r="D1136" s="4"/>
      <c r="E1136" s="4">
        <v>220</v>
      </c>
      <c r="F1136" s="4">
        <v>172</v>
      </c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>
        <v>67</v>
      </c>
      <c r="S1136" s="4">
        <v>269</v>
      </c>
      <c r="T1136" s="4"/>
      <c r="U1136" s="4"/>
      <c r="V1136" s="4"/>
      <c r="W1136" s="4">
        <v>15</v>
      </c>
      <c r="X1136" s="4"/>
      <c r="Y1136" s="4"/>
      <c r="Z1136" s="4"/>
      <c r="AA1136" s="2">
        <f t="shared" si="23"/>
        <v>1000</v>
      </c>
    </row>
    <row r="1137" spans="1:27" x14ac:dyDescent="0.3">
      <c r="A1137" s="36" t="s">
        <v>1142</v>
      </c>
      <c r="B1137" s="4">
        <v>249</v>
      </c>
      <c r="C1137" s="4"/>
      <c r="D1137" s="4"/>
      <c r="E1137" s="4">
        <v>214</v>
      </c>
      <c r="F1137" s="4">
        <v>167</v>
      </c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>
        <v>97</v>
      </c>
      <c r="S1137" s="4">
        <v>252</v>
      </c>
      <c r="T1137" s="4"/>
      <c r="U1137" s="4"/>
      <c r="V1137" s="4"/>
      <c r="W1137" s="4">
        <v>21</v>
      </c>
      <c r="X1137" s="4"/>
      <c r="Y1137" s="4"/>
      <c r="Z1137" s="4"/>
      <c r="AA1137" s="2">
        <f t="shared" si="23"/>
        <v>1000</v>
      </c>
    </row>
    <row r="1138" spans="1:27" x14ac:dyDescent="0.3">
      <c r="A1138" s="36" t="s">
        <v>1143</v>
      </c>
      <c r="B1138" s="4">
        <v>570</v>
      </c>
      <c r="C1138" s="4"/>
      <c r="D1138" s="4"/>
      <c r="E1138" s="4">
        <v>105</v>
      </c>
      <c r="F1138" s="4">
        <v>52</v>
      </c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>
        <v>7</v>
      </c>
      <c r="S1138" s="4">
        <v>261</v>
      </c>
      <c r="T1138" s="4"/>
      <c r="U1138" s="4"/>
      <c r="V1138" s="4"/>
      <c r="W1138" s="4">
        <v>5</v>
      </c>
      <c r="X1138" s="4"/>
      <c r="Y1138" s="4"/>
      <c r="Z1138" s="4"/>
      <c r="AA1138" s="2">
        <f t="shared" si="23"/>
        <v>1000</v>
      </c>
    </row>
    <row r="1139" spans="1:27" x14ac:dyDescent="0.3">
      <c r="A1139" s="36" t="s">
        <v>1144</v>
      </c>
      <c r="B1139" s="4">
        <v>600</v>
      </c>
      <c r="C1139" s="4"/>
      <c r="D1139" s="4"/>
      <c r="E1139" s="4">
        <v>122</v>
      </c>
      <c r="F1139" s="4">
        <v>60</v>
      </c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>
        <v>8</v>
      </c>
      <c r="S1139" s="4">
        <v>203</v>
      </c>
      <c r="T1139" s="4"/>
      <c r="U1139" s="4"/>
      <c r="V1139" s="4"/>
      <c r="W1139" s="4">
        <v>7</v>
      </c>
      <c r="X1139" s="4"/>
      <c r="Y1139" s="4"/>
      <c r="Z1139" s="4"/>
      <c r="AA1139" s="2">
        <f t="shared" si="23"/>
        <v>1000</v>
      </c>
    </row>
    <row r="1140" spans="1:27" x14ac:dyDescent="0.3">
      <c r="A1140" s="36" t="s">
        <v>1145</v>
      </c>
      <c r="B1140" s="4">
        <v>530</v>
      </c>
      <c r="C1140" s="4"/>
      <c r="D1140" s="4"/>
      <c r="E1140" s="4">
        <v>141</v>
      </c>
      <c r="F1140" s="4">
        <v>71</v>
      </c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>
        <v>14</v>
      </c>
      <c r="S1140" s="4">
        <v>236</v>
      </c>
      <c r="T1140" s="4"/>
      <c r="U1140" s="4"/>
      <c r="V1140" s="4"/>
      <c r="W1140" s="4">
        <v>8</v>
      </c>
      <c r="X1140" s="4"/>
      <c r="Y1140" s="4"/>
      <c r="Z1140" s="4"/>
      <c r="AA1140" s="2">
        <f t="shared" si="23"/>
        <v>1000</v>
      </c>
    </row>
    <row r="1141" spans="1:27" x14ac:dyDescent="0.3">
      <c r="A1141" s="36" t="s">
        <v>1146</v>
      </c>
      <c r="B1141" s="4">
        <v>490</v>
      </c>
      <c r="C1141" s="4"/>
      <c r="D1141" s="4"/>
      <c r="E1141" s="4">
        <v>157</v>
      </c>
      <c r="F1141" s="4">
        <v>96</v>
      </c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>
        <v>25</v>
      </c>
      <c r="S1141" s="4">
        <v>217</v>
      </c>
      <c r="T1141" s="4"/>
      <c r="U1141" s="4"/>
      <c r="V1141" s="4"/>
      <c r="W1141" s="4">
        <v>15</v>
      </c>
      <c r="X1141" s="4"/>
      <c r="Y1141" s="4"/>
      <c r="Z1141" s="4"/>
      <c r="AA1141" s="2">
        <f t="shared" si="23"/>
        <v>1000</v>
      </c>
    </row>
    <row r="1142" spans="1:27" x14ac:dyDescent="0.3">
      <c r="A1142" s="36" t="s">
        <v>1147</v>
      </c>
      <c r="B1142" s="4">
        <v>358</v>
      </c>
      <c r="C1142" s="4"/>
      <c r="D1142" s="4"/>
      <c r="E1142" s="4">
        <v>183</v>
      </c>
      <c r="F1142" s="4">
        <v>122</v>
      </c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>
        <v>34</v>
      </c>
      <c r="S1142" s="4">
        <v>291</v>
      </c>
      <c r="T1142" s="4"/>
      <c r="U1142" s="4"/>
      <c r="V1142" s="4"/>
      <c r="W1142" s="4">
        <v>12</v>
      </c>
      <c r="X1142" s="4"/>
      <c r="Y1142" s="4"/>
      <c r="Z1142" s="4"/>
      <c r="AA1142" s="2">
        <f t="shared" si="23"/>
        <v>1000</v>
      </c>
    </row>
    <row r="1143" spans="1:27" x14ac:dyDescent="0.3">
      <c r="A1143" s="36" t="s">
        <v>1148</v>
      </c>
      <c r="B1143" s="4">
        <v>387</v>
      </c>
      <c r="C1143" s="4"/>
      <c r="D1143" s="4"/>
      <c r="E1143" s="4">
        <v>202</v>
      </c>
      <c r="F1143" s="4">
        <v>109</v>
      </c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>
        <v>49</v>
      </c>
      <c r="S1143" s="4">
        <v>243</v>
      </c>
      <c r="T1143" s="4"/>
      <c r="U1143" s="4"/>
      <c r="V1143" s="4"/>
      <c r="W1143" s="4">
        <v>10</v>
      </c>
      <c r="X1143" s="4"/>
      <c r="Y1143" s="4"/>
      <c r="Z1143" s="4"/>
      <c r="AA1143" s="2">
        <f t="shared" si="23"/>
        <v>1000</v>
      </c>
    </row>
    <row r="1144" spans="1:27" x14ac:dyDescent="0.3">
      <c r="A1144" s="36" t="s">
        <v>1149</v>
      </c>
      <c r="B1144" s="4">
        <v>432</v>
      </c>
      <c r="C1144" s="4"/>
      <c r="D1144" s="4"/>
      <c r="E1144" s="4">
        <v>205</v>
      </c>
      <c r="F1144" s="4">
        <v>109</v>
      </c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>
        <v>77</v>
      </c>
      <c r="S1144" s="4">
        <v>167</v>
      </c>
      <c r="T1144" s="4"/>
      <c r="U1144" s="4"/>
      <c r="V1144" s="4"/>
      <c r="W1144" s="4">
        <v>10</v>
      </c>
      <c r="X1144" s="4"/>
      <c r="Y1144" s="4"/>
      <c r="Z1144" s="4"/>
      <c r="AA1144" s="2">
        <f t="shared" si="23"/>
        <v>1000</v>
      </c>
    </row>
    <row r="1145" spans="1:27" x14ac:dyDescent="0.3">
      <c r="A1145" s="36" t="s">
        <v>1150</v>
      </c>
      <c r="B1145" s="4">
        <v>302</v>
      </c>
      <c r="C1145" s="4"/>
      <c r="D1145" s="4"/>
      <c r="E1145" s="4">
        <v>101</v>
      </c>
      <c r="F1145" s="4">
        <v>91</v>
      </c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>
        <v>12</v>
      </c>
      <c r="S1145" s="4">
        <v>440</v>
      </c>
      <c r="T1145" s="4"/>
      <c r="U1145" s="4"/>
      <c r="V1145" s="4"/>
      <c r="W1145" s="4">
        <v>54</v>
      </c>
      <c r="X1145" s="4"/>
      <c r="Y1145" s="4"/>
      <c r="Z1145" s="4"/>
      <c r="AA1145" s="2">
        <f t="shared" si="23"/>
        <v>1000</v>
      </c>
    </row>
    <row r="1146" spans="1:27" x14ac:dyDescent="0.3">
      <c r="A1146" s="36" t="s">
        <v>1151</v>
      </c>
      <c r="B1146" s="4">
        <v>297</v>
      </c>
      <c r="C1146" s="4"/>
      <c r="D1146" s="4"/>
      <c r="E1146" s="4">
        <v>234</v>
      </c>
      <c r="F1146" s="4">
        <v>70</v>
      </c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>
        <v>9</v>
      </c>
      <c r="S1146" s="4">
        <v>343</v>
      </c>
      <c r="T1146" s="4"/>
      <c r="U1146" s="4"/>
      <c r="V1146" s="4"/>
      <c r="W1146" s="4">
        <v>47</v>
      </c>
      <c r="X1146" s="4"/>
      <c r="Y1146" s="4"/>
      <c r="Z1146" s="4"/>
      <c r="AA1146" s="2">
        <f t="shared" si="23"/>
        <v>1000</v>
      </c>
    </row>
    <row r="1147" spans="1:27" x14ac:dyDescent="0.3">
      <c r="A1147" s="36" t="s">
        <v>1152</v>
      </c>
      <c r="B1147" s="4">
        <v>265</v>
      </c>
      <c r="C1147" s="4"/>
      <c r="D1147" s="4"/>
      <c r="E1147" s="4">
        <v>268</v>
      </c>
      <c r="F1147" s="4">
        <v>100</v>
      </c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>
        <v>7</v>
      </c>
      <c r="S1147" s="4">
        <v>306</v>
      </c>
      <c r="T1147" s="4"/>
      <c r="U1147" s="4"/>
      <c r="V1147" s="4"/>
      <c r="W1147" s="4">
        <v>54</v>
      </c>
      <c r="X1147" s="4"/>
      <c r="Y1147" s="4"/>
      <c r="Z1147" s="4"/>
      <c r="AA1147" s="2">
        <f t="shared" si="23"/>
        <v>1000</v>
      </c>
    </row>
    <row r="1148" spans="1:27" x14ac:dyDescent="0.3">
      <c r="A1148" s="36" t="s">
        <v>1153</v>
      </c>
      <c r="B1148" s="4">
        <v>268</v>
      </c>
      <c r="C1148" s="4"/>
      <c r="D1148" s="4"/>
      <c r="E1148" s="4">
        <v>258</v>
      </c>
      <c r="F1148" s="4">
        <v>168</v>
      </c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>
        <v>5</v>
      </c>
      <c r="S1148" s="4">
        <v>256</v>
      </c>
      <c r="T1148" s="4"/>
      <c r="U1148" s="4"/>
      <c r="V1148" s="4"/>
      <c r="W1148" s="4">
        <v>45</v>
      </c>
      <c r="X1148" s="4"/>
      <c r="Y1148" s="4"/>
      <c r="Z1148" s="4"/>
      <c r="AA1148" s="2">
        <f t="shared" si="23"/>
        <v>1000</v>
      </c>
    </row>
    <row r="1149" spans="1:27" x14ac:dyDescent="0.3">
      <c r="A1149" s="36" t="s">
        <v>1154</v>
      </c>
      <c r="B1149" s="4">
        <v>252</v>
      </c>
      <c r="C1149" s="4"/>
      <c r="D1149" s="4"/>
      <c r="E1149" s="4">
        <v>260</v>
      </c>
      <c r="F1149" s="4">
        <v>212</v>
      </c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>
        <v>10</v>
      </c>
      <c r="S1149" s="4">
        <v>209</v>
      </c>
      <c r="T1149" s="4"/>
      <c r="U1149" s="4"/>
      <c r="V1149" s="4"/>
      <c r="W1149" s="4">
        <v>57</v>
      </c>
      <c r="X1149" s="4"/>
      <c r="Y1149" s="4"/>
      <c r="Z1149" s="4"/>
      <c r="AA1149" s="2">
        <f t="shared" si="23"/>
        <v>1000</v>
      </c>
    </row>
    <row r="1150" spans="1:27" x14ac:dyDescent="0.3">
      <c r="A1150" s="36" t="s">
        <v>1155</v>
      </c>
      <c r="B1150" s="4">
        <v>216</v>
      </c>
      <c r="C1150" s="4"/>
      <c r="D1150" s="4"/>
      <c r="E1150" s="4">
        <v>274</v>
      </c>
      <c r="F1150" s="4">
        <v>230</v>
      </c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>
        <v>58</v>
      </c>
      <c r="S1150" s="4">
        <v>150</v>
      </c>
      <c r="T1150" s="4"/>
      <c r="U1150" s="4"/>
      <c r="V1150" s="4"/>
      <c r="W1150" s="4">
        <v>72</v>
      </c>
      <c r="X1150" s="4"/>
      <c r="Y1150" s="4"/>
      <c r="Z1150" s="4"/>
      <c r="AA1150" s="2">
        <f t="shared" si="23"/>
        <v>1000</v>
      </c>
    </row>
    <row r="1151" spans="1:27" x14ac:dyDescent="0.3">
      <c r="A1151" s="36" t="s">
        <v>1156</v>
      </c>
      <c r="B1151" s="4">
        <v>206</v>
      </c>
      <c r="C1151" s="4"/>
      <c r="D1151" s="4"/>
      <c r="E1151" s="4">
        <v>261</v>
      </c>
      <c r="F1151" s="4">
        <v>219</v>
      </c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>
        <v>112</v>
      </c>
      <c r="S1151" s="4">
        <v>133</v>
      </c>
      <c r="T1151" s="4"/>
      <c r="U1151" s="4"/>
      <c r="V1151" s="4"/>
      <c r="W1151" s="4">
        <v>69</v>
      </c>
      <c r="X1151" s="4"/>
      <c r="Y1151" s="4"/>
      <c r="Z1151" s="4"/>
      <c r="AA1151" s="2">
        <f t="shared" si="23"/>
        <v>1000</v>
      </c>
    </row>
    <row r="1152" spans="1:27" x14ac:dyDescent="0.3">
      <c r="A1152" s="36" t="s">
        <v>1157</v>
      </c>
      <c r="B1152" s="4">
        <v>23</v>
      </c>
      <c r="C1152" s="4"/>
      <c r="D1152" s="4"/>
      <c r="E1152" s="4">
        <v>609</v>
      </c>
      <c r="F1152" s="4">
        <v>225</v>
      </c>
      <c r="G1152" s="4"/>
      <c r="H1152" s="4">
        <v>23</v>
      </c>
      <c r="I1152" s="4"/>
      <c r="J1152" s="4"/>
      <c r="K1152" s="4"/>
      <c r="L1152" s="4"/>
      <c r="M1152" s="4"/>
      <c r="N1152" s="4"/>
      <c r="O1152" s="4"/>
      <c r="P1152" s="4"/>
      <c r="Q1152" s="4"/>
      <c r="R1152" s="4">
        <v>7</v>
      </c>
      <c r="S1152" s="4">
        <v>113</v>
      </c>
      <c r="T1152" s="4"/>
      <c r="U1152" s="4"/>
      <c r="V1152" s="4"/>
      <c r="W1152" s="4"/>
      <c r="X1152" s="4"/>
      <c r="Y1152" s="4"/>
      <c r="Z1152" s="4"/>
      <c r="AA1152" s="2">
        <f t="shared" si="23"/>
        <v>1000</v>
      </c>
    </row>
    <row r="1153" spans="1:27" x14ac:dyDescent="0.3">
      <c r="A1153" s="36" t="s">
        <v>1158</v>
      </c>
      <c r="B1153" s="4">
        <v>22</v>
      </c>
      <c r="C1153" s="4"/>
      <c r="D1153" s="4"/>
      <c r="E1153" s="4">
        <v>605</v>
      </c>
      <c r="F1153" s="4">
        <v>227</v>
      </c>
      <c r="G1153" s="4"/>
      <c r="H1153" s="4">
        <v>22</v>
      </c>
      <c r="I1153" s="4"/>
      <c r="J1153" s="4"/>
      <c r="K1153" s="4"/>
      <c r="L1153" s="4"/>
      <c r="M1153" s="4"/>
      <c r="N1153" s="4"/>
      <c r="O1153" s="4"/>
      <c r="P1153" s="4"/>
      <c r="Q1153" s="4"/>
      <c r="R1153" s="4">
        <v>12</v>
      </c>
      <c r="S1153" s="4">
        <v>112</v>
      </c>
      <c r="T1153" s="4"/>
      <c r="U1153" s="4"/>
      <c r="V1153" s="4"/>
      <c r="W1153" s="4"/>
      <c r="X1153" s="4"/>
      <c r="Y1153" s="4"/>
      <c r="Z1153" s="4"/>
      <c r="AA1153" s="2">
        <f t="shared" si="23"/>
        <v>1000</v>
      </c>
    </row>
    <row r="1154" spans="1:27" x14ac:dyDescent="0.3">
      <c r="A1154" s="36" t="s">
        <v>1159</v>
      </c>
      <c r="B1154" s="4">
        <v>21</v>
      </c>
      <c r="C1154" s="4"/>
      <c r="D1154" s="4"/>
      <c r="E1154" s="4">
        <v>566</v>
      </c>
      <c r="F1154" s="4">
        <v>232</v>
      </c>
      <c r="G1154" s="4"/>
      <c r="H1154" s="4">
        <v>24</v>
      </c>
      <c r="I1154" s="4"/>
      <c r="J1154" s="4"/>
      <c r="K1154" s="4"/>
      <c r="L1154" s="4"/>
      <c r="M1154" s="4"/>
      <c r="N1154" s="4"/>
      <c r="O1154" s="4"/>
      <c r="P1154" s="4"/>
      <c r="Q1154" s="4"/>
      <c r="R1154" s="4">
        <v>15</v>
      </c>
      <c r="S1154" s="4">
        <v>142</v>
      </c>
      <c r="T1154" s="4"/>
      <c r="U1154" s="4"/>
      <c r="V1154" s="4"/>
      <c r="W1154" s="4"/>
      <c r="X1154" s="4"/>
      <c r="Y1154" s="4"/>
      <c r="Z1154" s="4"/>
      <c r="AA1154" s="2">
        <f t="shared" si="23"/>
        <v>1000</v>
      </c>
    </row>
    <row r="1155" spans="1:27" x14ac:dyDescent="0.3">
      <c r="A1155" s="36" t="s">
        <v>1160</v>
      </c>
      <c r="B1155" s="4">
        <v>16</v>
      </c>
      <c r="C1155" s="4"/>
      <c r="D1155" s="4"/>
      <c r="E1155" s="4">
        <v>462</v>
      </c>
      <c r="F1155" s="4">
        <v>255</v>
      </c>
      <c r="G1155" s="4"/>
      <c r="H1155" s="4">
        <v>36</v>
      </c>
      <c r="I1155" s="4"/>
      <c r="J1155" s="4"/>
      <c r="K1155" s="4"/>
      <c r="L1155" s="4"/>
      <c r="M1155" s="4"/>
      <c r="N1155" s="4"/>
      <c r="O1155" s="4"/>
      <c r="P1155" s="4"/>
      <c r="Q1155" s="4"/>
      <c r="R1155" s="4">
        <v>49</v>
      </c>
      <c r="S1155" s="4">
        <v>182</v>
      </c>
      <c r="T1155" s="4"/>
      <c r="U1155" s="4"/>
      <c r="V1155" s="4"/>
      <c r="W1155" s="4"/>
      <c r="X1155" s="4"/>
      <c r="Y1155" s="4"/>
      <c r="Z1155" s="4"/>
      <c r="AA1155" s="2">
        <f t="shared" si="23"/>
        <v>1000</v>
      </c>
    </row>
    <row r="1156" spans="1:27" x14ac:dyDescent="0.3">
      <c r="A1156" s="36" t="s">
        <v>1161</v>
      </c>
      <c r="B1156" s="4">
        <v>16</v>
      </c>
      <c r="C1156" s="4"/>
      <c r="D1156" s="4"/>
      <c r="E1156" s="4">
        <v>454</v>
      </c>
      <c r="F1156" s="4">
        <v>249</v>
      </c>
      <c r="G1156" s="4"/>
      <c r="H1156" s="4">
        <v>39</v>
      </c>
      <c r="I1156" s="4"/>
      <c r="J1156" s="4"/>
      <c r="K1156" s="4"/>
      <c r="L1156" s="4"/>
      <c r="M1156" s="4"/>
      <c r="N1156" s="4"/>
      <c r="O1156" s="4"/>
      <c r="P1156" s="4"/>
      <c r="Q1156" s="4"/>
      <c r="R1156" s="4">
        <v>63</v>
      </c>
      <c r="S1156" s="4">
        <v>179</v>
      </c>
      <c r="T1156" s="4"/>
      <c r="U1156" s="4"/>
      <c r="V1156" s="4"/>
      <c r="W1156" s="4"/>
      <c r="X1156" s="4"/>
      <c r="Y1156" s="4"/>
      <c r="Z1156" s="4"/>
      <c r="AA1156" s="2">
        <f t="shared" si="23"/>
        <v>1000</v>
      </c>
    </row>
    <row r="1157" spans="1:27" x14ac:dyDescent="0.3">
      <c r="A1157" s="36" t="s">
        <v>1162</v>
      </c>
      <c r="B1157" s="4">
        <v>96</v>
      </c>
      <c r="C1157" s="4"/>
      <c r="D1157" s="4"/>
      <c r="E1157" s="4">
        <v>387</v>
      </c>
      <c r="F1157" s="4">
        <v>258</v>
      </c>
      <c r="G1157" s="4"/>
      <c r="H1157" s="4">
        <v>26</v>
      </c>
      <c r="I1157" s="4"/>
      <c r="J1157" s="4"/>
      <c r="K1157" s="4"/>
      <c r="L1157" s="4"/>
      <c r="M1157" s="4"/>
      <c r="N1157" s="4"/>
      <c r="O1157" s="4"/>
      <c r="P1157" s="4"/>
      <c r="Q1157" s="4"/>
      <c r="R1157" s="4">
        <v>103</v>
      </c>
      <c r="S1157" s="4">
        <v>130</v>
      </c>
      <c r="T1157" s="4"/>
      <c r="U1157" s="4"/>
      <c r="V1157" s="4"/>
      <c r="W1157" s="4"/>
      <c r="X1157" s="4"/>
      <c r="Y1157" s="4"/>
      <c r="Z1157" s="4"/>
      <c r="AA1157" s="2">
        <f t="shared" si="23"/>
        <v>1000</v>
      </c>
    </row>
    <row r="1158" spans="1:27" x14ac:dyDescent="0.3">
      <c r="A1158" s="36" t="s">
        <v>1163</v>
      </c>
      <c r="B1158" s="4">
        <v>91</v>
      </c>
      <c r="C1158" s="4"/>
      <c r="D1158" s="4"/>
      <c r="E1158" s="4">
        <v>374</v>
      </c>
      <c r="F1158" s="4">
        <v>250</v>
      </c>
      <c r="G1158" s="4"/>
      <c r="H1158" s="4">
        <v>23</v>
      </c>
      <c r="I1158" s="4"/>
      <c r="J1158" s="4"/>
      <c r="K1158" s="4"/>
      <c r="L1158" s="4"/>
      <c r="M1158" s="4"/>
      <c r="N1158" s="4"/>
      <c r="O1158" s="4"/>
      <c r="P1158" s="4"/>
      <c r="Q1158" s="4"/>
      <c r="R1158" s="4">
        <v>138</v>
      </c>
      <c r="S1158" s="4">
        <v>124</v>
      </c>
      <c r="T1158" s="4"/>
      <c r="U1158" s="4"/>
      <c r="V1158" s="4"/>
      <c r="W1158" s="4"/>
      <c r="X1158" s="4"/>
      <c r="Y1158" s="4"/>
      <c r="Z1158" s="4"/>
      <c r="AA1158" s="2">
        <f t="shared" si="23"/>
        <v>1000</v>
      </c>
    </row>
    <row r="1159" spans="1:27" x14ac:dyDescent="0.3">
      <c r="A1159" s="36" t="s">
        <v>1164</v>
      </c>
      <c r="B1159" s="4">
        <v>4</v>
      </c>
      <c r="C1159" s="4"/>
      <c r="D1159" s="4"/>
      <c r="E1159" s="4"/>
      <c r="F1159" s="4">
        <v>6</v>
      </c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>
        <v>4</v>
      </c>
      <c r="S1159" s="4">
        <v>986</v>
      </c>
      <c r="T1159" s="4"/>
      <c r="U1159" s="4"/>
      <c r="V1159" s="4"/>
      <c r="W1159" s="4"/>
      <c r="X1159" s="4"/>
      <c r="Y1159" s="4"/>
      <c r="Z1159" s="4"/>
      <c r="AA1159" s="2">
        <f t="shared" si="23"/>
        <v>1000</v>
      </c>
    </row>
    <row r="1160" spans="1:27" x14ac:dyDescent="0.3">
      <c r="A1160" s="36" t="s">
        <v>1165</v>
      </c>
      <c r="B1160" s="4">
        <v>14</v>
      </c>
      <c r="C1160" s="4"/>
      <c r="D1160" s="4"/>
      <c r="E1160" s="4">
        <v>17</v>
      </c>
      <c r="F1160" s="4">
        <v>34</v>
      </c>
      <c r="G1160" s="4"/>
      <c r="H1160" s="4">
        <v>8</v>
      </c>
      <c r="I1160" s="4"/>
      <c r="J1160" s="4"/>
      <c r="K1160" s="4"/>
      <c r="L1160" s="4"/>
      <c r="M1160" s="4"/>
      <c r="N1160" s="4"/>
      <c r="O1160" s="4"/>
      <c r="P1160" s="4"/>
      <c r="Q1160" s="4"/>
      <c r="R1160" s="4">
        <v>3</v>
      </c>
      <c r="S1160" s="4">
        <v>924</v>
      </c>
      <c r="T1160" s="4"/>
      <c r="U1160" s="4"/>
      <c r="V1160" s="4"/>
      <c r="W1160" s="4"/>
      <c r="X1160" s="4"/>
      <c r="Y1160" s="4"/>
      <c r="Z1160" s="4"/>
      <c r="AA1160" s="2">
        <f t="shared" si="23"/>
        <v>1000</v>
      </c>
    </row>
    <row r="1161" spans="1:27" x14ac:dyDescent="0.3">
      <c r="A1161" s="36" t="s">
        <v>1166</v>
      </c>
      <c r="B1161" s="4">
        <v>61</v>
      </c>
      <c r="C1161" s="4"/>
      <c r="D1161" s="4"/>
      <c r="E1161" s="4">
        <v>73</v>
      </c>
      <c r="F1161" s="4">
        <v>144</v>
      </c>
      <c r="G1161" s="4"/>
      <c r="H1161" s="4">
        <v>33</v>
      </c>
      <c r="I1161" s="4"/>
      <c r="J1161" s="4"/>
      <c r="K1161" s="4"/>
      <c r="L1161" s="4"/>
      <c r="M1161" s="4"/>
      <c r="N1161" s="4"/>
      <c r="O1161" s="4"/>
      <c r="P1161" s="4"/>
      <c r="Q1161" s="4"/>
      <c r="R1161" s="4">
        <v>8</v>
      </c>
      <c r="S1161" s="4">
        <v>681</v>
      </c>
      <c r="T1161" s="4"/>
      <c r="U1161" s="4"/>
      <c r="V1161" s="4"/>
      <c r="W1161" s="4"/>
      <c r="X1161" s="4"/>
      <c r="Y1161" s="4"/>
      <c r="Z1161" s="4"/>
      <c r="AA1161" s="2">
        <f t="shared" si="23"/>
        <v>1000</v>
      </c>
    </row>
    <row r="1162" spans="1:27" x14ac:dyDescent="0.3">
      <c r="A1162" s="36" t="s">
        <v>1167</v>
      </c>
      <c r="B1162" s="4">
        <v>101</v>
      </c>
      <c r="C1162" s="4"/>
      <c r="D1162" s="4"/>
      <c r="E1162" s="4">
        <v>122</v>
      </c>
      <c r="F1162" s="4">
        <v>236</v>
      </c>
      <c r="G1162" s="4"/>
      <c r="H1162" s="4">
        <v>54</v>
      </c>
      <c r="I1162" s="4"/>
      <c r="J1162" s="4"/>
      <c r="K1162" s="4"/>
      <c r="L1162" s="4"/>
      <c r="M1162" s="4"/>
      <c r="N1162" s="4"/>
      <c r="O1162" s="4"/>
      <c r="P1162" s="4"/>
      <c r="Q1162" s="4"/>
      <c r="R1162" s="4">
        <v>15</v>
      </c>
      <c r="S1162" s="4">
        <v>472</v>
      </c>
      <c r="T1162" s="4"/>
      <c r="U1162" s="4"/>
      <c r="V1162" s="4"/>
      <c r="W1162" s="4"/>
      <c r="X1162" s="4"/>
      <c r="Y1162" s="4"/>
      <c r="Z1162" s="4"/>
      <c r="AA1162" s="2">
        <f t="shared" si="23"/>
        <v>1000</v>
      </c>
    </row>
    <row r="1163" spans="1:27" x14ac:dyDescent="0.3">
      <c r="A1163" s="36" t="s">
        <v>1168</v>
      </c>
      <c r="B1163" s="4">
        <v>132</v>
      </c>
      <c r="C1163" s="4"/>
      <c r="D1163" s="4"/>
      <c r="E1163" s="4">
        <v>198</v>
      </c>
      <c r="F1163" s="4">
        <v>343</v>
      </c>
      <c r="G1163" s="4"/>
      <c r="H1163" s="4">
        <v>71</v>
      </c>
      <c r="I1163" s="4"/>
      <c r="J1163" s="4"/>
      <c r="K1163" s="4"/>
      <c r="L1163" s="4"/>
      <c r="M1163" s="4"/>
      <c r="N1163" s="4"/>
      <c r="O1163" s="4"/>
      <c r="P1163" s="4"/>
      <c r="Q1163" s="4"/>
      <c r="R1163" s="4">
        <v>26</v>
      </c>
      <c r="S1163" s="4">
        <v>230</v>
      </c>
      <c r="T1163" s="4"/>
      <c r="U1163" s="4"/>
      <c r="V1163" s="4"/>
      <c r="W1163" s="4"/>
      <c r="X1163" s="4"/>
      <c r="Y1163" s="4"/>
      <c r="Z1163" s="4"/>
      <c r="AA1163" s="2">
        <f t="shared" si="23"/>
        <v>1000</v>
      </c>
    </row>
    <row r="1164" spans="1:27" x14ac:dyDescent="0.3">
      <c r="A1164" s="36" t="s">
        <v>1169</v>
      </c>
      <c r="B1164" s="4">
        <v>126</v>
      </c>
      <c r="C1164" s="4"/>
      <c r="D1164" s="4"/>
      <c r="E1164" s="4">
        <v>188</v>
      </c>
      <c r="F1164" s="4">
        <v>517</v>
      </c>
      <c r="G1164" s="4"/>
      <c r="H1164" s="4">
        <v>67</v>
      </c>
      <c r="I1164" s="4"/>
      <c r="J1164" s="4"/>
      <c r="K1164" s="4"/>
      <c r="L1164" s="4"/>
      <c r="M1164" s="4"/>
      <c r="N1164" s="4"/>
      <c r="O1164" s="4"/>
      <c r="P1164" s="4"/>
      <c r="Q1164" s="4"/>
      <c r="R1164" s="4">
        <v>49</v>
      </c>
      <c r="S1164" s="4">
        <v>53</v>
      </c>
      <c r="T1164" s="4"/>
      <c r="U1164" s="4"/>
      <c r="V1164" s="4"/>
      <c r="W1164" s="4"/>
      <c r="X1164" s="4"/>
      <c r="Y1164" s="4"/>
      <c r="Z1164" s="4"/>
      <c r="AA1164" s="2">
        <f t="shared" si="23"/>
        <v>1000</v>
      </c>
    </row>
    <row r="1165" spans="1:27" x14ac:dyDescent="0.3">
      <c r="A1165" s="36" t="s">
        <v>1170</v>
      </c>
      <c r="B1165" s="4">
        <v>119</v>
      </c>
      <c r="C1165" s="4"/>
      <c r="D1165" s="4"/>
      <c r="E1165" s="4">
        <v>180</v>
      </c>
      <c r="F1165" s="4">
        <v>537</v>
      </c>
      <c r="G1165" s="4"/>
      <c r="H1165" s="4">
        <v>63</v>
      </c>
      <c r="I1165" s="4"/>
      <c r="J1165" s="4"/>
      <c r="K1165" s="4"/>
      <c r="L1165" s="4"/>
      <c r="M1165" s="4"/>
      <c r="N1165" s="4"/>
      <c r="O1165" s="4"/>
      <c r="P1165" s="4"/>
      <c r="Q1165" s="4"/>
      <c r="R1165" s="4">
        <v>86</v>
      </c>
      <c r="S1165" s="4">
        <v>15</v>
      </c>
      <c r="T1165" s="4"/>
      <c r="U1165" s="4"/>
      <c r="V1165" s="4"/>
      <c r="W1165" s="4"/>
      <c r="X1165" s="4"/>
      <c r="Y1165" s="4"/>
      <c r="Z1165" s="4"/>
      <c r="AA1165" s="2">
        <f t="shared" ref="AA1165:AA1228" si="24">SUM(B1165:Z1165)</f>
        <v>1000</v>
      </c>
    </row>
    <row r="1166" spans="1:27" x14ac:dyDescent="0.3">
      <c r="A1166" s="36" t="s">
        <v>1171</v>
      </c>
      <c r="B1166" s="4">
        <v>9</v>
      </c>
      <c r="C1166" s="4"/>
      <c r="D1166" s="4"/>
      <c r="E1166" s="4">
        <v>26</v>
      </c>
      <c r="F1166" s="4">
        <v>20</v>
      </c>
      <c r="G1166" s="4"/>
      <c r="H1166" s="4">
        <v>11</v>
      </c>
      <c r="I1166" s="4"/>
      <c r="J1166" s="4"/>
      <c r="K1166" s="4"/>
      <c r="L1166" s="4"/>
      <c r="M1166" s="4"/>
      <c r="N1166" s="4"/>
      <c r="O1166" s="4"/>
      <c r="P1166" s="4"/>
      <c r="Q1166" s="4"/>
      <c r="R1166" s="4">
        <v>5</v>
      </c>
      <c r="S1166" s="4">
        <v>929</v>
      </c>
      <c r="T1166" s="4"/>
      <c r="U1166" s="4"/>
      <c r="V1166" s="4"/>
      <c r="W1166" s="4"/>
      <c r="X1166" s="4"/>
      <c r="Y1166" s="4"/>
      <c r="Z1166" s="4"/>
      <c r="AA1166" s="2">
        <f t="shared" si="24"/>
        <v>1000</v>
      </c>
    </row>
    <row r="1167" spans="1:27" x14ac:dyDescent="0.3">
      <c r="A1167" s="36" t="s">
        <v>1172</v>
      </c>
      <c r="B1167" s="4">
        <v>24</v>
      </c>
      <c r="C1167" s="4"/>
      <c r="D1167" s="4"/>
      <c r="E1167" s="4">
        <v>72</v>
      </c>
      <c r="F1167" s="4">
        <v>52</v>
      </c>
      <c r="G1167" s="4"/>
      <c r="H1167" s="4">
        <v>18</v>
      </c>
      <c r="I1167" s="4"/>
      <c r="J1167" s="4"/>
      <c r="K1167" s="4"/>
      <c r="L1167" s="4"/>
      <c r="M1167" s="4"/>
      <c r="N1167" s="4"/>
      <c r="O1167" s="4"/>
      <c r="P1167" s="4"/>
      <c r="Q1167" s="4"/>
      <c r="R1167" s="4">
        <v>14</v>
      </c>
      <c r="S1167" s="4">
        <v>820</v>
      </c>
      <c r="T1167" s="4"/>
      <c r="U1167" s="4"/>
      <c r="V1167" s="4"/>
      <c r="W1167" s="4"/>
      <c r="X1167" s="4"/>
      <c r="Y1167" s="4"/>
      <c r="Z1167" s="4"/>
      <c r="AA1167" s="2">
        <f t="shared" si="24"/>
        <v>1000</v>
      </c>
    </row>
    <row r="1168" spans="1:27" x14ac:dyDescent="0.3">
      <c r="A1168" s="36" t="s">
        <v>1173</v>
      </c>
      <c r="B1168" s="4">
        <v>39</v>
      </c>
      <c r="C1168" s="4"/>
      <c r="D1168" s="4"/>
      <c r="E1168" s="4">
        <v>44</v>
      </c>
      <c r="F1168" s="4">
        <v>84</v>
      </c>
      <c r="G1168" s="4"/>
      <c r="H1168" s="4">
        <v>31</v>
      </c>
      <c r="I1168" s="4"/>
      <c r="J1168" s="4"/>
      <c r="K1168" s="4"/>
      <c r="L1168" s="4"/>
      <c r="M1168" s="4"/>
      <c r="N1168" s="4"/>
      <c r="O1168" s="4"/>
      <c r="P1168" s="4"/>
      <c r="Q1168" s="4"/>
      <c r="R1168" s="4">
        <v>28</v>
      </c>
      <c r="S1168" s="4">
        <v>774</v>
      </c>
      <c r="T1168" s="4"/>
      <c r="U1168" s="4"/>
      <c r="V1168" s="4"/>
      <c r="W1168" s="4"/>
      <c r="X1168" s="4"/>
      <c r="Y1168" s="4"/>
      <c r="Z1168" s="4"/>
      <c r="AA1168" s="2">
        <f t="shared" si="24"/>
        <v>1000</v>
      </c>
    </row>
    <row r="1169" spans="1:27" x14ac:dyDescent="0.3">
      <c r="A1169" s="36" t="s">
        <v>1174</v>
      </c>
      <c r="B1169" s="4">
        <v>43</v>
      </c>
      <c r="C1169" s="4"/>
      <c r="D1169" s="4"/>
      <c r="E1169" s="4">
        <v>60</v>
      </c>
      <c r="F1169" s="4">
        <v>103</v>
      </c>
      <c r="G1169" s="4"/>
      <c r="H1169" s="4">
        <v>17</v>
      </c>
      <c r="I1169" s="4"/>
      <c r="J1169" s="4"/>
      <c r="K1169" s="4"/>
      <c r="L1169" s="4"/>
      <c r="M1169" s="4"/>
      <c r="N1169" s="4"/>
      <c r="O1169" s="4"/>
      <c r="P1169" s="4"/>
      <c r="Q1169" s="4"/>
      <c r="R1169" s="4">
        <v>51</v>
      </c>
      <c r="S1169" s="4">
        <v>726</v>
      </c>
      <c r="T1169" s="4"/>
      <c r="U1169" s="4"/>
      <c r="V1169" s="4"/>
      <c r="W1169" s="4"/>
      <c r="X1169" s="4"/>
      <c r="Y1169" s="4"/>
      <c r="Z1169" s="4"/>
      <c r="AA1169" s="2">
        <f t="shared" si="24"/>
        <v>1000</v>
      </c>
    </row>
    <row r="1170" spans="1:27" x14ac:dyDescent="0.3">
      <c r="A1170" s="36" t="s">
        <v>1175</v>
      </c>
      <c r="B1170" s="4">
        <v>27</v>
      </c>
      <c r="C1170" s="4"/>
      <c r="D1170" s="4"/>
      <c r="E1170" s="4">
        <v>78</v>
      </c>
      <c r="F1170" s="4">
        <v>123</v>
      </c>
      <c r="G1170" s="4"/>
      <c r="H1170" s="4">
        <v>21</v>
      </c>
      <c r="I1170" s="4"/>
      <c r="J1170" s="4"/>
      <c r="K1170" s="4"/>
      <c r="L1170" s="4"/>
      <c r="M1170" s="4"/>
      <c r="N1170" s="4"/>
      <c r="O1170" s="4"/>
      <c r="P1170" s="4"/>
      <c r="Q1170" s="4"/>
      <c r="R1170" s="4">
        <v>93</v>
      </c>
      <c r="S1170" s="4">
        <v>658</v>
      </c>
      <c r="T1170" s="4"/>
      <c r="U1170" s="4"/>
      <c r="V1170" s="4"/>
      <c r="W1170" s="4"/>
      <c r="X1170" s="4"/>
      <c r="Y1170" s="4"/>
      <c r="Z1170" s="4"/>
      <c r="AA1170" s="2">
        <f t="shared" si="24"/>
        <v>1000</v>
      </c>
    </row>
    <row r="1171" spans="1:27" x14ac:dyDescent="0.3">
      <c r="A1171" s="36" t="s">
        <v>1176</v>
      </c>
      <c r="B1171" s="4"/>
      <c r="C1171" s="4"/>
      <c r="D1171" s="4"/>
      <c r="E1171" s="4">
        <v>101</v>
      </c>
      <c r="F1171" s="4">
        <v>284</v>
      </c>
      <c r="G1171" s="4"/>
      <c r="H1171" s="4">
        <v>28</v>
      </c>
      <c r="I1171" s="4"/>
      <c r="J1171" s="4"/>
      <c r="K1171" s="4"/>
      <c r="L1171" s="4"/>
      <c r="M1171" s="4"/>
      <c r="N1171" s="4"/>
      <c r="O1171" s="4"/>
      <c r="P1171" s="4"/>
      <c r="Q1171" s="4"/>
      <c r="R1171" s="4">
        <v>158</v>
      </c>
      <c r="S1171" s="4">
        <v>429</v>
      </c>
      <c r="T1171" s="4"/>
      <c r="U1171" s="4"/>
      <c r="V1171" s="4"/>
      <c r="W1171" s="4"/>
      <c r="X1171" s="4"/>
      <c r="Y1171" s="4"/>
      <c r="Z1171" s="4"/>
      <c r="AA1171" s="2">
        <f t="shared" si="24"/>
        <v>1000</v>
      </c>
    </row>
    <row r="1172" spans="1:27" x14ac:dyDescent="0.3">
      <c r="A1172" s="36" t="s">
        <v>1177</v>
      </c>
      <c r="B1172" s="4"/>
      <c r="C1172" s="4"/>
      <c r="D1172" s="4"/>
      <c r="E1172" s="4">
        <v>112</v>
      </c>
      <c r="F1172" s="4">
        <v>350</v>
      </c>
      <c r="G1172" s="4"/>
      <c r="H1172" s="4">
        <v>26</v>
      </c>
      <c r="I1172" s="4"/>
      <c r="J1172" s="4"/>
      <c r="K1172" s="4"/>
      <c r="L1172" s="4"/>
      <c r="M1172" s="4"/>
      <c r="N1172" s="4"/>
      <c r="O1172" s="4"/>
      <c r="P1172" s="4"/>
      <c r="Q1172" s="4"/>
      <c r="R1172" s="4">
        <v>224</v>
      </c>
      <c r="S1172" s="4">
        <v>288</v>
      </c>
      <c r="T1172" s="4"/>
      <c r="U1172" s="4"/>
      <c r="V1172" s="4"/>
      <c r="W1172" s="4"/>
      <c r="X1172" s="4"/>
      <c r="Y1172" s="4"/>
      <c r="Z1172" s="4"/>
      <c r="AA1172" s="2">
        <f t="shared" si="24"/>
        <v>1000</v>
      </c>
    </row>
    <row r="1173" spans="1:27" x14ac:dyDescent="0.3">
      <c r="A1173" s="36" t="s">
        <v>1178</v>
      </c>
      <c r="B1173" s="4">
        <v>223</v>
      </c>
      <c r="C1173" s="4"/>
      <c r="D1173" s="4"/>
      <c r="E1173" s="4">
        <v>138</v>
      </c>
      <c r="F1173" s="4"/>
      <c r="G1173" s="4">
        <v>473</v>
      </c>
      <c r="H1173" s="4">
        <v>138</v>
      </c>
      <c r="I1173" s="4"/>
      <c r="J1173" s="4"/>
      <c r="K1173" s="4"/>
      <c r="L1173" s="4"/>
      <c r="M1173" s="4"/>
      <c r="N1173" s="4"/>
      <c r="O1173" s="4"/>
      <c r="P1173" s="4"/>
      <c r="Q1173" s="4"/>
      <c r="R1173" s="4">
        <v>23</v>
      </c>
      <c r="S1173" s="4">
        <v>5</v>
      </c>
      <c r="T1173" s="4"/>
      <c r="U1173" s="4"/>
      <c r="V1173" s="4"/>
      <c r="W1173" s="4"/>
      <c r="X1173" s="4"/>
      <c r="Y1173" s="4"/>
      <c r="Z1173" s="4"/>
      <c r="AA1173" s="2">
        <f t="shared" si="24"/>
        <v>1000</v>
      </c>
    </row>
    <row r="1174" spans="1:27" x14ac:dyDescent="0.3">
      <c r="A1174" s="36" t="s">
        <v>1858</v>
      </c>
      <c r="B1174" s="4">
        <v>192.2</v>
      </c>
      <c r="C1174" s="4"/>
      <c r="D1174" s="4"/>
      <c r="E1174" s="4">
        <v>349</v>
      </c>
      <c r="F1174" s="4"/>
      <c r="G1174" s="4">
        <v>440</v>
      </c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>
        <v>18.7</v>
      </c>
      <c r="S1174" s="4"/>
      <c r="T1174" s="4"/>
      <c r="U1174" s="4"/>
      <c r="V1174" s="4"/>
      <c r="W1174" s="4"/>
      <c r="X1174" s="4"/>
      <c r="Y1174" s="4"/>
      <c r="Z1174" s="4"/>
      <c r="AA1174" s="2">
        <f>SUBTOTAL(9,B1174:Z1174)</f>
        <v>999.90000000000009</v>
      </c>
    </row>
    <row r="1175" spans="1:27" x14ac:dyDescent="0.3">
      <c r="A1175" s="36" t="s">
        <v>1179</v>
      </c>
      <c r="B1175" s="4">
        <v>50</v>
      </c>
      <c r="C1175" s="4"/>
      <c r="D1175" s="4"/>
      <c r="E1175" s="4">
        <v>365</v>
      </c>
      <c r="F1175" s="4">
        <v>166</v>
      </c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>
        <v>3</v>
      </c>
      <c r="S1175" s="4">
        <v>250</v>
      </c>
      <c r="T1175" s="4"/>
      <c r="U1175" s="4"/>
      <c r="V1175" s="4">
        <v>166</v>
      </c>
      <c r="W1175" s="4"/>
      <c r="X1175" s="4"/>
      <c r="Y1175" s="4"/>
      <c r="Z1175" s="4"/>
      <c r="AA1175" s="2">
        <f t="shared" si="24"/>
        <v>1000</v>
      </c>
    </row>
    <row r="1176" spans="1:27" x14ac:dyDescent="0.3">
      <c r="A1176" s="36" t="s">
        <v>1180</v>
      </c>
      <c r="B1176" s="4">
        <v>241</v>
      </c>
      <c r="C1176" s="4"/>
      <c r="D1176" s="4"/>
      <c r="E1176" s="4">
        <v>99</v>
      </c>
      <c r="F1176" s="4">
        <v>498</v>
      </c>
      <c r="G1176" s="4"/>
      <c r="H1176" s="4">
        <v>43</v>
      </c>
      <c r="I1176" s="4"/>
      <c r="J1176" s="4"/>
      <c r="K1176" s="4"/>
      <c r="L1176" s="4"/>
      <c r="M1176" s="4"/>
      <c r="N1176" s="4"/>
      <c r="O1176" s="4"/>
      <c r="P1176" s="4"/>
      <c r="Q1176" s="4"/>
      <c r="R1176" s="4">
        <v>22</v>
      </c>
      <c r="S1176" s="4">
        <v>97</v>
      </c>
      <c r="T1176" s="4"/>
      <c r="U1176" s="4"/>
      <c r="V1176" s="4"/>
      <c r="W1176" s="4"/>
      <c r="X1176" s="4"/>
      <c r="Y1176" s="4"/>
      <c r="Z1176" s="4"/>
      <c r="AA1176" s="2">
        <f t="shared" si="24"/>
        <v>1000</v>
      </c>
    </row>
    <row r="1177" spans="1:27" x14ac:dyDescent="0.3">
      <c r="A1177" s="36" t="s">
        <v>1181</v>
      </c>
      <c r="B1177" s="4">
        <v>93</v>
      </c>
      <c r="C1177" s="4"/>
      <c r="D1177" s="4"/>
      <c r="E1177" s="4">
        <v>124</v>
      </c>
      <c r="F1177" s="4">
        <v>618</v>
      </c>
      <c r="G1177" s="4"/>
      <c r="H1177" s="4">
        <v>54</v>
      </c>
      <c r="I1177" s="4"/>
      <c r="J1177" s="4"/>
      <c r="K1177" s="4"/>
      <c r="L1177" s="4"/>
      <c r="M1177" s="4"/>
      <c r="N1177" s="4"/>
      <c r="O1177" s="4"/>
      <c r="P1177" s="4"/>
      <c r="Q1177" s="4"/>
      <c r="R1177" s="4">
        <v>26</v>
      </c>
      <c r="S1177" s="4">
        <v>85</v>
      </c>
      <c r="T1177" s="4"/>
      <c r="U1177" s="4"/>
      <c r="V1177" s="4"/>
      <c r="W1177" s="4"/>
      <c r="X1177" s="4"/>
      <c r="Y1177" s="4"/>
      <c r="Z1177" s="4"/>
      <c r="AA1177" s="2">
        <f t="shared" si="24"/>
        <v>1000</v>
      </c>
    </row>
    <row r="1178" spans="1:27" x14ac:dyDescent="0.3">
      <c r="A1178" s="36" t="s">
        <v>1182</v>
      </c>
      <c r="B1178" s="4">
        <v>153</v>
      </c>
      <c r="C1178" s="4"/>
      <c r="D1178" s="4"/>
      <c r="E1178" s="4">
        <v>97</v>
      </c>
      <c r="F1178" s="4">
        <v>209</v>
      </c>
      <c r="G1178" s="4"/>
      <c r="H1178" s="4">
        <v>320</v>
      </c>
      <c r="I1178" s="4"/>
      <c r="J1178" s="4">
        <v>83</v>
      </c>
      <c r="K1178" s="4"/>
      <c r="L1178" s="4"/>
      <c r="M1178" s="4"/>
      <c r="N1178" s="4"/>
      <c r="O1178" s="4"/>
      <c r="P1178" s="4"/>
      <c r="Q1178" s="4"/>
      <c r="R1178" s="4">
        <v>69</v>
      </c>
      <c r="S1178" s="4">
        <v>69</v>
      </c>
      <c r="T1178" s="4"/>
      <c r="U1178" s="4"/>
      <c r="V1178" s="4"/>
      <c r="W1178" s="4"/>
      <c r="X1178" s="4"/>
      <c r="Y1178" s="4"/>
      <c r="Z1178" s="4"/>
      <c r="AA1178" s="2">
        <f t="shared" si="24"/>
        <v>1000</v>
      </c>
    </row>
    <row r="1179" spans="1:27" x14ac:dyDescent="0.3">
      <c r="A1179" s="36" t="s">
        <v>1183</v>
      </c>
      <c r="B1179" s="4">
        <v>37</v>
      </c>
      <c r="C1179" s="4"/>
      <c r="D1179" s="4"/>
      <c r="E1179" s="4">
        <v>139</v>
      </c>
      <c r="F1179" s="4">
        <v>421</v>
      </c>
      <c r="G1179" s="4"/>
      <c r="H1179" s="4">
        <v>146</v>
      </c>
      <c r="I1179" s="4"/>
      <c r="J1179" s="4">
        <v>46</v>
      </c>
      <c r="K1179" s="4"/>
      <c r="L1179" s="4"/>
      <c r="M1179" s="4"/>
      <c r="N1179" s="4"/>
      <c r="O1179" s="4"/>
      <c r="P1179" s="4"/>
      <c r="Q1179" s="4"/>
      <c r="R1179" s="4">
        <v>139</v>
      </c>
      <c r="S1179" s="4">
        <v>72</v>
      </c>
      <c r="T1179" s="4"/>
      <c r="U1179" s="4"/>
      <c r="V1179" s="4"/>
      <c r="W1179" s="4"/>
      <c r="X1179" s="4"/>
      <c r="Y1179" s="4"/>
      <c r="Z1179" s="4"/>
      <c r="AA1179" s="2">
        <f t="shared" si="24"/>
        <v>1000</v>
      </c>
    </row>
    <row r="1180" spans="1:27" x14ac:dyDescent="0.3">
      <c r="A1180" s="36" t="s">
        <v>1184</v>
      </c>
      <c r="B1180" s="4"/>
      <c r="C1180" s="4"/>
      <c r="D1180" s="4"/>
      <c r="E1180" s="4">
        <v>151</v>
      </c>
      <c r="F1180" s="4">
        <v>468</v>
      </c>
      <c r="G1180" s="4"/>
      <c r="H1180" s="4">
        <v>101</v>
      </c>
      <c r="I1180" s="4"/>
      <c r="J1180" s="4">
        <v>50</v>
      </c>
      <c r="K1180" s="4"/>
      <c r="L1180" s="4"/>
      <c r="M1180" s="4"/>
      <c r="N1180" s="4"/>
      <c r="O1180" s="4"/>
      <c r="P1180" s="4"/>
      <c r="Q1180" s="4"/>
      <c r="R1180" s="4">
        <v>151</v>
      </c>
      <c r="S1180" s="4">
        <v>79</v>
      </c>
      <c r="T1180" s="4"/>
      <c r="U1180" s="4"/>
      <c r="V1180" s="4"/>
      <c r="W1180" s="4"/>
      <c r="X1180" s="4"/>
      <c r="Y1180" s="4"/>
      <c r="Z1180" s="4"/>
      <c r="AA1180" s="2">
        <f t="shared" si="24"/>
        <v>1000</v>
      </c>
    </row>
    <row r="1181" spans="1:27" x14ac:dyDescent="0.3">
      <c r="A1181" s="36" t="s">
        <v>1185</v>
      </c>
      <c r="B1181" s="3"/>
      <c r="C1181" s="3"/>
      <c r="D1181" s="3"/>
      <c r="E1181" s="3">
        <v>6</v>
      </c>
      <c r="F1181" s="3">
        <v>6</v>
      </c>
      <c r="G1181" s="3"/>
      <c r="H1181" s="3">
        <v>12</v>
      </c>
      <c r="I1181" s="3"/>
      <c r="J1181" s="3"/>
      <c r="K1181" s="3"/>
      <c r="L1181" s="3"/>
      <c r="M1181" s="3"/>
      <c r="N1181" s="3"/>
      <c r="O1181" s="3"/>
      <c r="P1181" s="3"/>
      <c r="Q1181" s="3"/>
      <c r="R1181" s="3">
        <v>8</v>
      </c>
      <c r="S1181" s="3">
        <v>968</v>
      </c>
      <c r="T1181" s="3"/>
      <c r="U1181" s="3"/>
      <c r="V1181" s="3"/>
      <c r="W1181" s="3"/>
      <c r="X1181" s="3"/>
      <c r="Y1181" s="3"/>
      <c r="Z1181" s="3"/>
      <c r="AA1181" s="2">
        <f t="shared" si="24"/>
        <v>1000</v>
      </c>
    </row>
    <row r="1182" spans="1:27" x14ac:dyDescent="0.3">
      <c r="A1182" s="36" t="s">
        <v>1186</v>
      </c>
      <c r="B1182" s="3"/>
      <c r="C1182" s="3"/>
      <c r="D1182" s="3"/>
      <c r="E1182" s="3">
        <v>20</v>
      </c>
      <c r="F1182" s="3">
        <v>20</v>
      </c>
      <c r="G1182" s="3"/>
      <c r="H1182" s="3">
        <v>73</v>
      </c>
      <c r="I1182" s="3"/>
      <c r="J1182" s="3"/>
      <c r="K1182" s="3"/>
      <c r="L1182" s="3"/>
      <c r="M1182" s="3"/>
      <c r="N1182" s="3"/>
      <c r="O1182" s="3"/>
      <c r="P1182" s="3"/>
      <c r="Q1182" s="3"/>
      <c r="R1182" s="3">
        <v>17</v>
      </c>
      <c r="S1182" s="3">
        <v>870</v>
      </c>
      <c r="T1182" s="3"/>
      <c r="U1182" s="3"/>
      <c r="V1182" s="3"/>
      <c r="W1182" s="3"/>
      <c r="X1182" s="3"/>
      <c r="Y1182" s="3"/>
      <c r="Z1182" s="3"/>
      <c r="AA1182" s="2">
        <f t="shared" si="24"/>
        <v>1000</v>
      </c>
    </row>
    <row r="1183" spans="1:27" x14ac:dyDescent="0.3">
      <c r="A1183" s="36" t="s">
        <v>1187</v>
      </c>
      <c r="B1183" s="3"/>
      <c r="C1183" s="3"/>
      <c r="D1183" s="3"/>
      <c r="E1183" s="3">
        <v>40</v>
      </c>
      <c r="F1183" s="3">
        <v>94</v>
      </c>
      <c r="G1183" s="3"/>
      <c r="H1183" s="3">
        <v>384</v>
      </c>
      <c r="I1183" s="3"/>
      <c r="J1183" s="3"/>
      <c r="K1183" s="3"/>
      <c r="L1183" s="3"/>
      <c r="M1183" s="3"/>
      <c r="N1183" s="3"/>
      <c r="O1183" s="3"/>
      <c r="P1183" s="3"/>
      <c r="Q1183" s="3"/>
      <c r="R1183" s="3">
        <v>13</v>
      </c>
      <c r="S1183" s="3">
        <v>469</v>
      </c>
      <c r="T1183" s="3"/>
      <c r="U1183" s="3"/>
      <c r="V1183" s="3"/>
      <c r="W1183" s="3"/>
      <c r="X1183" s="3"/>
      <c r="Y1183" s="3"/>
      <c r="Z1183" s="3"/>
      <c r="AA1183" s="2">
        <f t="shared" si="24"/>
        <v>1000</v>
      </c>
    </row>
    <row r="1184" spans="1:27" x14ac:dyDescent="0.3">
      <c r="A1184" s="36" t="s">
        <v>1188</v>
      </c>
      <c r="B1184" s="3">
        <v>39</v>
      </c>
      <c r="C1184" s="3"/>
      <c r="D1184" s="3"/>
      <c r="E1184" s="3"/>
      <c r="F1184" s="3"/>
      <c r="G1184" s="3">
        <v>326</v>
      </c>
      <c r="H1184" s="3">
        <v>593</v>
      </c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>
        <v>42</v>
      </c>
      <c r="T1184" s="3"/>
      <c r="U1184" s="3"/>
      <c r="V1184" s="3"/>
      <c r="W1184" s="3"/>
      <c r="X1184" s="3"/>
      <c r="Y1184" s="3"/>
      <c r="Z1184" s="3"/>
      <c r="AA1184" s="2">
        <f t="shared" si="24"/>
        <v>1000</v>
      </c>
    </row>
    <row r="1185" spans="1:27" x14ac:dyDescent="0.3">
      <c r="A1185" s="36" t="s">
        <v>1189</v>
      </c>
      <c r="B1185" s="3">
        <v>60</v>
      </c>
      <c r="C1185" s="3"/>
      <c r="D1185" s="3"/>
      <c r="E1185" s="3"/>
      <c r="F1185" s="3"/>
      <c r="G1185" s="3">
        <v>397</v>
      </c>
      <c r="H1185" s="3">
        <v>481</v>
      </c>
      <c r="I1185" s="3"/>
      <c r="J1185" s="3"/>
      <c r="K1185" s="3"/>
      <c r="L1185" s="3"/>
      <c r="M1185" s="3"/>
      <c r="N1185" s="3"/>
      <c r="O1185" s="3"/>
      <c r="P1185" s="3"/>
      <c r="Q1185" s="3"/>
      <c r="R1185" s="3">
        <v>2</v>
      </c>
      <c r="S1185" s="3">
        <v>60</v>
      </c>
      <c r="T1185" s="3"/>
      <c r="U1185" s="3"/>
      <c r="V1185" s="3"/>
      <c r="W1185" s="3"/>
      <c r="X1185" s="3"/>
      <c r="Y1185" s="3"/>
      <c r="Z1185" s="3"/>
      <c r="AA1185" s="2">
        <f t="shared" si="24"/>
        <v>1000</v>
      </c>
    </row>
    <row r="1186" spans="1:27" x14ac:dyDescent="0.3">
      <c r="A1186" s="36" t="s">
        <v>1190</v>
      </c>
      <c r="B1186" s="3">
        <v>98</v>
      </c>
      <c r="C1186" s="3"/>
      <c r="D1186" s="3"/>
      <c r="E1186" s="3"/>
      <c r="F1186" s="3"/>
      <c r="G1186" s="3">
        <v>423</v>
      </c>
      <c r="H1186" s="3">
        <v>406</v>
      </c>
      <c r="I1186" s="3"/>
      <c r="J1186" s="3"/>
      <c r="K1186" s="3"/>
      <c r="L1186" s="3"/>
      <c r="M1186" s="3"/>
      <c r="N1186" s="3"/>
      <c r="O1186" s="3"/>
      <c r="P1186" s="3"/>
      <c r="Q1186" s="3"/>
      <c r="R1186" s="3">
        <v>24</v>
      </c>
      <c r="S1186" s="3">
        <v>49</v>
      </c>
      <c r="T1186" s="3"/>
      <c r="U1186" s="3"/>
      <c r="V1186" s="3"/>
      <c r="W1186" s="3"/>
      <c r="X1186" s="3"/>
      <c r="Y1186" s="3"/>
      <c r="Z1186" s="3"/>
      <c r="AA1186" s="2">
        <f t="shared" si="24"/>
        <v>1000</v>
      </c>
    </row>
    <row r="1187" spans="1:27" x14ac:dyDescent="0.3">
      <c r="A1187" s="36" t="s">
        <v>1191</v>
      </c>
      <c r="B1187" s="3">
        <v>98</v>
      </c>
      <c r="C1187" s="3"/>
      <c r="D1187" s="3"/>
      <c r="E1187" s="3"/>
      <c r="F1187" s="3"/>
      <c r="G1187" s="3">
        <v>413</v>
      </c>
      <c r="H1187" s="3">
        <v>393</v>
      </c>
      <c r="I1187" s="3"/>
      <c r="J1187" s="3"/>
      <c r="K1187" s="3"/>
      <c r="L1187" s="3"/>
      <c r="M1187" s="3"/>
      <c r="N1187" s="3"/>
      <c r="O1187" s="3"/>
      <c r="P1187" s="3"/>
      <c r="Q1187" s="3"/>
      <c r="R1187" s="3">
        <v>49</v>
      </c>
      <c r="S1187" s="3">
        <v>47</v>
      </c>
      <c r="T1187" s="3"/>
      <c r="U1187" s="3"/>
      <c r="V1187" s="3"/>
      <c r="W1187" s="3"/>
      <c r="X1187" s="3"/>
      <c r="Y1187" s="3"/>
      <c r="Z1187" s="3"/>
      <c r="AA1187" s="2">
        <f t="shared" si="24"/>
        <v>1000</v>
      </c>
    </row>
    <row r="1188" spans="1:27" x14ac:dyDescent="0.3">
      <c r="A1188" s="36" t="s">
        <v>1192</v>
      </c>
      <c r="B1188" s="3"/>
      <c r="C1188" s="3"/>
      <c r="D1188" s="3">
        <v>88</v>
      </c>
      <c r="E1188" s="3"/>
      <c r="F1188" s="3"/>
      <c r="G1188" s="3"/>
      <c r="H1188" s="3">
        <v>587</v>
      </c>
      <c r="I1188" s="3"/>
      <c r="J1188" s="3">
        <v>59</v>
      </c>
      <c r="K1188" s="3"/>
      <c r="L1188" s="3"/>
      <c r="M1188" s="3"/>
      <c r="N1188" s="3"/>
      <c r="O1188" s="3"/>
      <c r="P1188" s="3"/>
      <c r="Q1188" s="3"/>
      <c r="R1188" s="3">
        <v>12</v>
      </c>
      <c r="S1188" s="3">
        <v>254</v>
      </c>
      <c r="T1188" s="3"/>
      <c r="U1188" s="3"/>
      <c r="V1188" s="3"/>
      <c r="W1188" s="3"/>
      <c r="X1188" s="3"/>
      <c r="Y1188" s="3"/>
      <c r="Z1188" s="3"/>
      <c r="AA1188" s="2">
        <f t="shared" si="24"/>
        <v>1000</v>
      </c>
    </row>
    <row r="1189" spans="1:27" x14ac:dyDescent="0.3">
      <c r="A1189" s="36" t="s">
        <v>1193</v>
      </c>
      <c r="B1189" s="3">
        <v>11</v>
      </c>
      <c r="C1189" s="3"/>
      <c r="D1189" s="3"/>
      <c r="E1189" s="3"/>
      <c r="F1189" s="3"/>
      <c r="G1189" s="3">
        <v>37</v>
      </c>
      <c r="H1189" s="3">
        <v>69</v>
      </c>
      <c r="I1189" s="3"/>
      <c r="J1189" s="3"/>
      <c r="K1189" s="3"/>
      <c r="L1189" s="3"/>
      <c r="M1189" s="3"/>
      <c r="N1189" s="3"/>
      <c r="O1189" s="3">
        <v>13</v>
      </c>
      <c r="P1189" s="3"/>
      <c r="Q1189" s="3"/>
      <c r="R1189" s="3">
        <v>52</v>
      </c>
      <c r="S1189" s="3">
        <v>818</v>
      </c>
      <c r="T1189" s="3"/>
      <c r="U1189" s="3"/>
      <c r="V1189" s="3"/>
      <c r="W1189" s="3"/>
      <c r="X1189" s="3"/>
      <c r="Y1189" s="3"/>
      <c r="Z1189" s="3"/>
      <c r="AA1189" s="2">
        <f t="shared" si="24"/>
        <v>1000</v>
      </c>
    </row>
    <row r="1190" spans="1:27" x14ac:dyDescent="0.3">
      <c r="A1190" s="36" t="s">
        <v>1194</v>
      </c>
      <c r="B1190" s="3"/>
      <c r="C1190" s="3"/>
      <c r="D1190" s="3"/>
      <c r="E1190" s="3"/>
      <c r="F1190" s="3"/>
      <c r="G1190" s="3">
        <v>89</v>
      </c>
      <c r="H1190" s="3">
        <v>164</v>
      </c>
      <c r="I1190" s="3"/>
      <c r="J1190" s="3"/>
      <c r="K1190" s="3"/>
      <c r="L1190" s="3"/>
      <c r="M1190" s="3"/>
      <c r="N1190" s="3"/>
      <c r="O1190" s="3">
        <v>10</v>
      </c>
      <c r="P1190" s="3"/>
      <c r="Q1190" s="3"/>
      <c r="R1190" s="3">
        <v>28</v>
      </c>
      <c r="S1190" s="3">
        <v>709</v>
      </c>
      <c r="T1190" s="3"/>
      <c r="U1190" s="3"/>
      <c r="V1190" s="3"/>
      <c r="W1190" s="3"/>
      <c r="X1190" s="3"/>
      <c r="Y1190" s="3"/>
      <c r="Z1190" s="3"/>
      <c r="AA1190" s="2">
        <f t="shared" si="24"/>
        <v>1000</v>
      </c>
    </row>
    <row r="1191" spans="1:27" x14ac:dyDescent="0.3">
      <c r="A1191" s="36" t="s">
        <v>1195</v>
      </c>
      <c r="B1191" s="3"/>
      <c r="C1191" s="3"/>
      <c r="D1191" s="3"/>
      <c r="E1191" s="3"/>
      <c r="F1191" s="3"/>
      <c r="G1191" s="3">
        <v>89</v>
      </c>
      <c r="H1191" s="3">
        <v>685</v>
      </c>
      <c r="I1191" s="3"/>
      <c r="J1191" s="3">
        <v>172</v>
      </c>
      <c r="K1191" s="3"/>
      <c r="L1191" s="3"/>
      <c r="M1191" s="3"/>
      <c r="N1191" s="3"/>
      <c r="O1191" s="3"/>
      <c r="P1191" s="3"/>
      <c r="Q1191" s="3"/>
      <c r="R1191" s="3">
        <v>3</v>
      </c>
      <c r="S1191" s="3">
        <v>51</v>
      </c>
      <c r="T1191" s="3"/>
      <c r="U1191" s="3"/>
      <c r="V1191" s="3"/>
      <c r="W1191" s="3"/>
      <c r="X1191" s="3"/>
      <c r="Y1191" s="3"/>
      <c r="Z1191" s="3"/>
      <c r="AA1191" s="2">
        <f t="shared" si="24"/>
        <v>1000</v>
      </c>
    </row>
    <row r="1192" spans="1:27" x14ac:dyDescent="0.3">
      <c r="A1192" s="36" t="s">
        <v>1196</v>
      </c>
      <c r="B1192" s="3"/>
      <c r="C1192" s="3"/>
      <c r="D1192" s="3"/>
      <c r="E1192" s="3"/>
      <c r="F1192" s="3"/>
      <c r="G1192" s="3">
        <v>87</v>
      </c>
      <c r="H1192" s="3">
        <v>675</v>
      </c>
      <c r="I1192" s="3"/>
      <c r="J1192" s="3">
        <v>207</v>
      </c>
      <c r="K1192" s="3"/>
      <c r="L1192" s="3"/>
      <c r="M1192" s="3"/>
      <c r="N1192" s="3"/>
      <c r="O1192" s="3"/>
      <c r="P1192" s="3"/>
      <c r="Q1192" s="3"/>
      <c r="R1192" s="3">
        <v>6</v>
      </c>
      <c r="S1192" s="3">
        <v>25</v>
      </c>
      <c r="T1192" s="3"/>
      <c r="U1192" s="3"/>
      <c r="V1192" s="3"/>
      <c r="W1192" s="3"/>
      <c r="X1192" s="3"/>
      <c r="Y1192" s="3"/>
      <c r="Z1192" s="3"/>
      <c r="AA1192" s="2">
        <f t="shared" si="24"/>
        <v>1000</v>
      </c>
    </row>
    <row r="1193" spans="1:27" x14ac:dyDescent="0.3">
      <c r="A1193" s="36" t="s">
        <v>1197</v>
      </c>
      <c r="B1193" s="3"/>
      <c r="C1193" s="3"/>
      <c r="D1193" s="3"/>
      <c r="E1193" s="3"/>
      <c r="F1193" s="3"/>
      <c r="G1193" s="3">
        <v>85</v>
      </c>
      <c r="H1193" s="3">
        <v>665</v>
      </c>
      <c r="I1193" s="3"/>
      <c r="J1193" s="3">
        <v>225</v>
      </c>
      <c r="K1193" s="3"/>
      <c r="L1193" s="3"/>
      <c r="M1193" s="3"/>
      <c r="N1193" s="3"/>
      <c r="O1193" s="3"/>
      <c r="P1193" s="3"/>
      <c r="Q1193" s="3"/>
      <c r="R1193" s="3">
        <v>5</v>
      </c>
      <c r="S1193" s="3">
        <v>20</v>
      </c>
      <c r="T1193" s="3"/>
      <c r="U1193" s="3"/>
      <c r="V1193" s="3"/>
      <c r="W1193" s="3"/>
      <c r="X1193" s="3"/>
      <c r="Y1193" s="3"/>
      <c r="Z1193" s="3"/>
      <c r="AA1193" s="2">
        <f t="shared" si="24"/>
        <v>1000</v>
      </c>
    </row>
    <row r="1194" spans="1:27" x14ac:dyDescent="0.3">
      <c r="A1194" s="36" t="s">
        <v>1198</v>
      </c>
      <c r="B1194" s="3"/>
      <c r="C1194" s="3"/>
      <c r="D1194" s="3"/>
      <c r="E1194" s="3"/>
      <c r="F1194" s="3"/>
      <c r="G1194" s="3">
        <v>75</v>
      </c>
      <c r="H1194" s="3">
        <v>603</v>
      </c>
      <c r="I1194" s="3"/>
      <c r="J1194" s="3">
        <v>260</v>
      </c>
      <c r="K1194" s="3"/>
      <c r="L1194" s="3"/>
      <c r="M1194" s="3"/>
      <c r="N1194" s="3"/>
      <c r="O1194" s="3"/>
      <c r="P1194" s="3"/>
      <c r="Q1194" s="3"/>
      <c r="R1194" s="3">
        <v>40</v>
      </c>
      <c r="S1194" s="3">
        <v>22</v>
      </c>
      <c r="T1194" s="3"/>
      <c r="U1194" s="3"/>
      <c r="V1194" s="3"/>
      <c r="W1194" s="3"/>
      <c r="X1194" s="3"/>
      <c r="Y1194" s="3"/>
      <c r="Z1194" s="3"/>
      <c r="AA1194" s="2">
        <f t="shared" si="24"/>
        <v>1000</v>
      </c>
    </row>
    <row r="1195" spans="1:27" x14ac:dyDescent="0.3">
      <c r="A1195" s="36" t="s">
        <v>1199</v>
      </c>
      <c r="B1195" s="3"/>
      <c r="C1195" s="3"/>
      <c r="D1195" s="3"/>
      <c r="E1195" s="3"/>
      <c r="F1195" s="3"/>
      <c r="G1195" s="3">
        <v>109</v>
      </c>
      <c r="H1195" s="3">
        <v>146</v>
      </c>
      <c r="I1195" s="3"/>
      <c r="J1195" s="3">
        <v>139</v>
      </c>
      <c r="K1195" s="3"/>
      <c r="L1195" s="3"/>
      <c r="M1195" s="3"/>
      <c r="N1195" s="3"/>
      <c r="O1195" s="3"/>
      <c r="P1195" s="3"/>
      <c r="Q1195" s="3"/>
      <c r="R1195" s="3">
        <v>189</v>
      </c>
      <c r="S1195" s="3">
        <v>417</v>
      </c>
      <c r="T1195" s="3"/>
      <c r="U1195" s="3"/>
      <c r="V1195" s="3"/>
      <c r="W1195" s="3"/>
      <c r="X1195" s="3"/>
      <c r="Y1195" s="3"/>
      <c r="Z1195" s="3"/>
      <c r="AA1195" s="2">
        <f t="shared" si="24"/>
        <v>1000</v>
      </c>
    </row>
    <row r="1196" spans="1:27" x14ac:dyDescent="0.3">
      <c r="A1196" s="36" t="s">
        <v>1200</v>
      </c>
      <c r="B1196" s="3"/>
      <c r="C1196" s="3"/>
      <c r="D1196" s="3"/>
      <c r="E1196" s="3"/>
      <c r="F1196" s="3"/>
      <c r="G1196" s="3"/>
      <c r="H1196" s="3"/>
      <c r="I1196" s="3"/>
      <c r="J1196" s="3">
        <v>74</v>
      </c>
      <c r="K1196" s="3">
        <v>475</v>
      </c>
      <c r="L1196" s="3"/>
      <c r="M1196" s="3"/>
      <c r="N1196" s="3"/>
      <c r="O1196" s="3"/>
      <c r="P1196" s="3"/>
      <c r="Q1196" s="3"/>
      <c r="R1196" s="3">
        <v>44</v>
      </c>
      <c r="S1196" s="3">
        <v>407</v>
      </c>
      <c r="T1196" s="3"/>
      <c r="U1196" s="3"/>
      <c r="V1196" s="3"/>
      <c r="W1196" s="3"/>
      <c r="X1196" s="3"/>
      <c r="Y1196" s="3"/>
      <c r="Z1196" s="3"/>
      <c r="AA1196" s="2">
        <f t="shared" si="24"/>
        <v>1000</v>
      </c>
    </row>
    <row r="1197" spans="1:27" x14ac:dyDescent="0.3">
      <c r="A1197" s="36" t="s">
        <v>1201</v>
      </c>
      <c r="B1197" s="3"/>
      <c r="C1197" s="3"/>
      <c r="D1197" s="3"/>
      <c r="E1197" s="3"/>
      <c r="F1197" s="3"/>
      <c r="G1197" s="3"/>
      <c r="H1197" s="3"/>
      <c r="I1197" s="3"/>
      <c r="J1197" s="3">
        <v>203</v>
      </c>
      <c r="K1197" s="3">
        <v>512</v>
      </c>
      <c r="L1197" s="3"/>
      <c r="M1197" s="3"/>
      <c r="N1197" s="3"/>
      <c r="O1197" s="3"/>
      <c r="P1197" s="3"/>
      <c r="Q1197" s="3"/>
      <c r="R1197" s="3">
        <v>41</v>
      </c>
      <c r="S1197" s="3">
        <v>244</v>
      </c>
      <c r="T1197" s="3"/>
      <c r="U1197" s="3"/>
      <c r="V1197" s="3"/>
      <c r="W1197" s="3"/>
      <c r="X1197" s="3"/>
      <c r="Y1197" s="3"/>
      <c r="Z1197" s="3"/>
      <c r="AA1197" s="2">
        <f t="shared" si="24"/>
        <v>1000</v>
      </c>
    </row>
    <row r="1198" spans="1:27" x14ac:dyDescent="0.3">
      <c r="A1198" s="36" t="s">
        <v>1202</v>
      </c>
      <c r="B1198" s="3"/>
      <c r="C1198" s="3"/>
      <c r="D1198" s="3"/>
      <c r="E1198" s="3"/>
      <c r="F1198" s="3"/>
      <c r="G1198" s="3"/>
      <c r="H1198" s="3">
        <v>29</v>
      </c>
      <c r="I1198" s="3"/>
      <c r="J1198" s="3">
        <v>271</v>
      </c>
      <c r="K1198" s="3">
        <v>424</v>
      </c>
      <c r="L1198" s="3"/>
      <c r="M1198" s="3"/>
      <c r="N1198" s="3"/>
      <c r="O1198" s="3"/>
      <c r="P1198" s="3"/>
      <c r="Q1198" s="3"/>
      <c r="R1198" s="3">
        <v>56</v>
      </c>
      <c r="S1198" s="3">
        <v>220</v>
      </c>
      <c r="T1198" s="3"/>
      <c r="U1198" s="3"/>
      <c r="V1198" s="3"/>
      <c r="W1198" s="3"/>
      <c r="X1198" s="3"/>
      <c r="Y1198" s="3"/>
      <c r="Z1198" s="3"/>
      <c r="AA1198" s="2">
        <f t="shared" si="24"/>
        <v>1000</v>
      </c>
    </row>
    <row r="1199" spans="1:27" x14ac:dyDescent="0.3">
      <c r="A1199" s="36" t="s">
        <v>1203</v>
      </c>
      <c r="B1199" s="3"/>
      <c r="C1199" s="3"/>
      <c r="D1199" s="3"/>
      <c r="E1199" s="3"/>
      <c r="F1199" s="3"/>
      <c r="G1199" s="3">
        <v>12</v>
      </c>
      <c r="H1199" s="3">
        <v>18</v>
      </c>
      <c r="I1199" s="3"/>
      <c r="J1199" s="3">
        <v>61</v>
      </c>
      <c r="K1199" s="3">
        <v>182</v>
      </c>
      <c r="L1199" s="3"/>
      <c r="M1199" s="3"/>
      <c r="N1199" s="3"/>
      <c r="O1199" s="3"/>
      <c r="P1199" s="3"/>
      <c r="Q1199" s="3"/>
      <c r="R1199" s="3">
        <v>27</v>
      </c>
      <c r="S1199" s="3">
        <v>700</v>
      </c>
      <c r="T1199" s="3"/>
      <c r="U1199" s="3"/>
      <c r="V1199" s="3"/>
      <c r="W1199" s="3"/>
      <c r="X1199" s="3"/>
      <c r="Y1199" s="3"/>
      <c r="Z1199" s="3"/>
      <c r="AA1199" s="2">
        <f t="shared" si="24"/>
        <v>1000</v>
      </c>
    </row>
    <row r="1200" spans="1:27" x14ac:dyDescent="0.3">
      <c r="A1200" s="36" t="s">
        <v>1204</v>
      </c>
      <c r="B1200" s="3"/>
      <c r="C1200" s="3"/>
      <c r="D1200" s="3"/>
      <c r="E1200" s="3"/>
      <c r="F1200" s="3"/>
      <c r="G1200" s="3">
        <v>12</v>
      </c>
      <c r="H1200" s="3">
        <v>18</v>
      </c>
      <c r="I1200" s="3"/>
      <c r="J1200" s="3">
        <v>88</v>
      </c>
      <c r="K1200" s="3">
        <v>176</v>
      </c>
      <c r="L1200" s="3"/>
      <c r="M1200" s="3"/>
      <c r="N1200" s="3"/>
      <c r="O1200" s="3"/>
      <c r="P1200" s="3"/>
      <c r="Q1200" s="3"/>
      <c r="R1200" s="3">
        <v>29</v>
      </c>
      <c r="S1200" s="3">
        <v>677</v>
      </c>
      <c r="T1200" s="3"/>
      <c r="U1200" s="3"/>
      <c r="V1200" s="3"/>
      <c r="W1200" s="3"/>
      <c r="X1200" s="3"/>
      <c r="Y1200" s="3"/>
      <c r="Z1200" s="3"/>
      <c r="AA1200" s="2">
        <f t="shared" si="24"/>
        <v>1000</v>
      </c>
    </row>
    <row r="1201" spans="1:27" x14ac:dyDescent="0.3">
      <c r="A1201" s="36" t="s">
        <v>1205</v>
      </c>
      <c r="B1201" s="3"/>
      <c r="C1201" s="3"/>
      <c r="D1201" s="3"/>
      <c r="E1201" s="3"/>
      <c r="F1201" s="3"/>
      <c r="G1201" s="3">
        <v>64</v>
      </c>
      <c r="H1201" s="3">
        <v>116</v>
      </c>
      <c r="I1201" s="3"/>
      <c r="J1201" s="3">
        <v>107</v>
      </c>
      <c r="K1201" s="3">
        <v>244</v>
      </c>
      <c r="L1201" s="3"/>
      <c r="M1201" s="3"/>
      <c r="N1201" s="3"/>
      <c r="O1201" s="3"/>
      <c r="P1201" s="3"/>
      <c r="Q1201" s="3"/>
      <c r="R1201" s="3">
        <v>12</v>
      </c>
      <c r="S1201" s="3">
        <v>457</v>
      </c>
      <c r="T1201" s="3"/>
      <c r="U1201" s="3"/>
      <c r="V1201" s="3"/>
      <c r="W1201" s="3"/>
      <c r="X1201" s="3"/>
      <c r="Y1201" s="3"/>
      <c r="Z1201" s="3"/>
      <c r="AA1201" s="2">
        <f t="shared" si="24"/>
        <v>1000</v>
      </c>
    </row>
    <row r="1202" spans="1:27" x14ac:dyDescent="0.3">
      <c r="A1202" s="36" t="s">
        <v>1206</v>
      </c>
      <c r="B1202" s="3"/>
      <c r="C1202" s="3"/>
      <c r="D1202" s="3"/>
      <c r="E1202" s="3"/>
      <c r="F1202" s="3"/>
      <c r="G1202" s="3">
        <v>129</v>
      </c>
      <c r="H1202" s="3">
        <v>232</v>
      </c>
      <c r="I1202" s="3"/>
      <c r="J1202" s="3">
        <v>148</v>
      </c>
      <c r="K1202" s="3">
        <v>350</v>
      </c>
      <c r="L1202" s="3"/>
      <c r="M1202" s="3"/>
      <c r="N1202" s="3"/>
      <c r="O1202" s="3"/>
      <c r="P1202" s="3"/>
      <c r="Q1202" s="3"/>
      <c r="R1202" s="3"/>
      <c r="S1202" s="3">
        <v>141</v>
      </c>
      <c r="T1202" s="3"/>
      <c r="U1202" s="3"/>
      <c r="V1202" s="3"/>
      <c r="W1202" s="3"/>
      <c r="X1202" s="3"/>
      <c r="Y1202" s="3"/>
      <c r="Z1202" s="3"/>
      <c r="AA1202" s="2">
        <f t="shared" si="24"/>
        <v>1000</v>
      </c>
    </row>
    <row r="1203" spans="1:27" x14ac:dyDescent="0.3">
      <c r="A1203" s="36" t="s">
        <v>1207</v>
      </c>
      <c r="B1203" s="3"/>
      <c r="C1203" s="3"/>
      <c r="D1203" s="3"/>
      <c r="E1203" s="3"/>
      <c r="F1203" s="3"/>
      <c r="G1203" s="3">
        <v>124</v>
      </c>
      <c r="H1203" s="3">
        <v>222</v>
      </c>
      <c r="I1203" s="3"/>
      <c r="J1203" s="3">
        <v>180</v>
      </c>
      <c r="K1203" s="3">
        <v>335</v>
      </c>
      <c r="L1203" s="3"/>
      <c r="M1203" s="3"/>
      <c r="N1203" s="3"/>
      <c r="O1203" s="3"/>
      <c r="P1203" s="3"/>
      <c r="Q1203" s="3"/>
      <c r="R1203" s="3">
        <v>5</v>
      </c>
      <c r="S1203" s="3">
        <v>134</v>
      </c>
      <c r="T1203" s="3"/>
      <c r="U1203" s="3"/>
      <c r="V1203" s="3"/>
      <c r="W1203" s="3"/>
      <c r="X1203" s="3"/>
      <c r="Y1203" s="3"/>
      <c r="Z1203" s="3"/>
      <c r="AA1203" s="2">
        <f t="shared" si="24"/>
        <v>1000</v>
      </c>
    </row>
    <row r="1204" spans="1:27" x14ac:dyDescent="0.3">
      <c r="A1204" s="36" t="s">
        <v>1208</v>
      </c>
      <c r="B1204" s="3"/>
      <c r="C1204" s="3"/>
      <c r="D1204" s="3"/>
      <c r="E1204" s="3"/>
      <c r="F1204" s="3"/>
      <c r="G1204" s="3">
        <v>106</v>
      </c>
      <c r="H1204" s="3">
        <v>200</v>
      </c>
      <c r="I1204" s="3"/>
      <c r="J1204" s="3">
        <v>242</v>
      </c>
      <c r="K1204" s="3">
        <v>330</v>
      </c>
      <c r="L1204" s="3"/>
      <c r="M1204" s="3"/>
      <c r="N1204" s="3"/>
      <c r="O1204" s="3"/>
      <c r="P1204" s="3"/>
      <c r="Q1204" s="3"/>
      <c r="R1204" s="3">
        <v>8</v>
      </c>
      <c r="S1204" s="3">
        <v>114</v>
      </c>
      <c r="T1204" s="3"/>
      <c r="U1204" s="3"/>
      <c r="V1204" s="3"/>
      <c r="W1204" s="3"/>
      <c r="X1204" s="3"/>
      <c r="Y1204" s="3"/>
      <c r="Z1204" s="3"/>
      <c r="AA1204" s="2">
        <f t="shared" si="24"/>
        <v>1000</v>
      </c>
    </row>
    <row r="1205" spans="1:27" x14ac:dyDescent="0.3">
      <c r="A1205" s="36" t="s">
        <v>1209</v>
      </c>
      <c r="B1205" s="3"/>
      <c r="C1205" s="3"/>
      <c r="D1205" s="3"/>
      <c r="E1205" s="3"/>
      <c r="F1205" s="3"/>
      <c r="G1205" s="3">
        <v>143</v>
      </c>
      <c r="H1205" s="3">
        <v>178</v>
      </c>
      <c r="I1205" s="3"/>
      <c r="J1205" s="3">
        <v>275</v>
      </c>
      <c r="K1205" s="3">
        <v>294</v>
      </c>
      <c r="L1205" s="3"/>
      <c r="M1205" s="3"/>
      <c r="N1205" s="3"/>
      <c r="O1205" s="3"/>
      <c r="P1205" s="3"/>
      <c r="Q1205" s="3"/>
      <c r="R1205" s="3">
        <v>8</v>
      </c>
      <c r="S1205" s="3">
        <v>102</v>
      </c>
      <c r="T1205" s="3"/>
      <c r="U1205" s="3"/>
      <c r="V1205" s="3"/>
      <c r="W1205" s="3"/>
      <c r="X1205" s="3"/>
      <c r="Y1205" s="3"/>
      <c r="Z1205" s="3"/>
      <c r="AA1205" s="2">
        <f t="shared" si="24"/>
        <v>1000</v>
      </c>
    </row>
    <row r="1206" spans="1:27" x14ac:dyDescent="0.3">
      <c r="A1206" s="36" t="s">
        <v>1210</v>
      </c>
      <c r="B1206" s="3"/>
      <c r="C1206" s="3"/>
      <c r="D1206" s="3"/>
      <c r="E1206" s="3"/>
      <c r="F1206" s="3"/>
      <c r="G1206" s="3">
        <v>23</v>
      </c>
      <c r="H1206" s="3">
        <v>14</v>
      </c>
      <c r="I1206" s="3"/>
      <c r="J1206" s="3"/>
      <c r="K1206" s="3"/>
      <c r="L1206" s="3"/>
      <c r="M1206" s="3">
        <v>62</v>
      </c>
      <c r="N1206" s="3"/>
      <c r="O1206" s="3"/>
      <c r="P1206" s="3"/>
      <c r="Q1206" s="3"/>
      <c r="R1206" s="3">
        <v>3</v>
      </c>
      <c r="S1206" s="3">
        <v>852</v>
      </c>
      <c r="T1206" s="3"/>
      <c r="U1206" s="3"/>
      <c r="V1206" s="3"/>
      <c r="W1206" s="3">
        <v>46</v>
      </c>
      <c r="X1206" s="3"/>
      <c r="Y1206" s="3"/>
      <c r="Z1206" s="3"/>
      <c r="AA1206" s="2">
        <f t="shared" si="24"/>
        <v>1000</v>
      </c>
    </row>
    <row r="1207" spans="1:27" x14ac:dyDescent="0.3">
      <c r="A1207" s="36" t="s">
        <v>1211</v>
      </c>
      <c r="B1207" s="3"/>
      <c r="C1207" s="3"/>
      <c r="D1207" s="3"/>
      <c r="E1207" s="3"/>
      <c r="F1207" s="3"/>
      <c r="G1207" s="3">
        <v>35</v>
      </c>
      <c r="H1207" s="3">
        <v>35</v>
      </c>
      <c r="I1207" s="3"/>
      <c r="J1207" s="3"/>
      <c r="K1207" s="3"/>
      <c r="L1207" s="3"/>
      <c r="M1207" s="3">
        <v>164</v>
      </c>
      <c r="N1207" s="3"/>
      <c r="O1207" s="3"/>
      <c r="P1207" s="3"/>
      <c r="Q1207" s="3"/>
      <c r="R1207" s="3">
        <v>5</v>
      </c>
      <c r="S1207" s="3">
        <v>703</v>
      </c>
      <c r="T1207" s="3"/>
      <c r="U1207" s="3"/>
      <c r="V1207" s="3"/>
      <c r="W1207" s="3">
        <v>58</v>
      </c>
      <c r="X1207" s="3"/>
      <c r="Y1207" s="3"/>
      <c r="Z1207" s="3"/>
      <c r="AA1207" s="2">
        <f t="shared" si="24"/>
        <v>1000</v>
      </c>
    </row>
    <row r="1208" spans="1:27" x14ac:dyDescent="0.3">
      <c r="A1208" s="36" t="s">
        <v>1212</v>
      </c>
      <c r="B1208" s="3"/>
      <c r="C1208" s="3"/>
      <c r="D1208" s="3"/>
      <c r="E1208" s="3"/>
      <c r="F1208" s="3"/>
      <c r="G1208" s="3">
        <v>18</v>
      </c>
      <c r="H1208" s="3">
        <v>120</v>
      </c>
      <c r="I1208" s="3"/>
      <c r="J1208" s="3"/>
      <c r="K1208" s="3"/>
      <c r="L1208" s="3"/>
      <c r="M1208" s="3">
        <v>339</v>
      </c>
      <c r="N1208" s="3"/>
      <c r="O1208" s="3"/>
      <c r="P1208" s="3"/>
      <c r="Q1208" s="3"/>
      <c r="R1208" s="3">
        <v>12</v>
      </c>
      <c r="S1208" s="3">
        <v>295</v>
      </c>
      <c r="T1208" s="3"/>
      <c r="U1208" s="3"/>
      <c r="V1208" s="3"/>
      <c r="W1208" s="3">
        <v>216</v>
      </c>
      <c r="X1208" s="3"/>
      <c r="Y1208" s="3"/>
      <c r="Z1208" s="3"/>
      <c r="AA1208" s="2">
        <f t="shared" si="24"/>
        <v>1000</v>
      </c>
    </row>
    <row r="1209" spans="1:27" x14ac:dyDescent="0.3">
      <c r="A1209" s="36" t="s">
        <v>1213</v>
      </c>
      <c r="B1209" s="3"/>
      <c r="C1209" s="3"/>
      <c r="D1209" s="3"/>
      <c r="E1209" s="3"/>
      <c r="F1209" s="3"/>
      <c r="G1209" s="3">
        <v>21</v>
      </c>
      <c r="H1209" s="3">
        <v>134</v>
      </c>
      <c r="I1209" s="3"/>
      <c r="J1209" s="3"/>
      <c r="K1209" s="3"/>
      <c r="L1209" s="3"/>
      <c r="M1209" s="3">
        <v>386</v>
      </c>
      <c r="N1209" s="3"/>
      <c r="O1209" s="3"/>
      <c r="P1209" s="3"/>
      <c r="Q1209" s="3"/>
      <c r="R1209" s="3">
        <v>10</v>
      </c>
      <c r="S1209" s="3">
        <v>207</v>
      </c>
      <c r="T1209" s="3"/>
      <c r="U1209" s="3"/>
      <c r="V1209" s="3"/>
      <c r="W1209" s="3">
        <v>242</v>
      </c>
      <c r="X1209" s="3"/>
      <c r="Y1209" s="3"/>
      <c r="Z1209" s="3"/>
      <c r="AA1209" s="2">
        <f t="shared" si="24"/>
        <v>1000</v>
      </c>
    </row>
    <row r="1210" spans="1:27" x14ac:dyDescent="0.3">
      <c r="A1210" s="36" t="s">
        <v>1214</v>
      </c>
      <c r="B1210" s="3"/>
      <c r="C1210" s="3"/>
      <c r="D1210" s="3"/>
      <c r="E1210" s="3"/>
      <c r="F1210" s="3"/>
      <c r="G1210" s="3">
        <v>23</v>
      </c>
      <c r="H1210" s="3">
        <v>139</v>
      </c>
      <c r="I1210" s="3"/>
      <c r="J1210" s="3"/>
      <c r="K1210" s="3"/>
      <c r="L1210" s="3"/>
      <c r="M1210" s="3">
        <v>424</v>
      </c>
      <c r="N1210" s="3"/>
      <c r="O1210" s="3"/>
      <c r="P1210" s="3"/>
      <c r="Q1210" s="3"/>
      <c r="R1210" s="3">
        <v>12</v>
      </c>
      <c r="S1210" s="3">
        <v>156</v>
      </c>
      <c r="T1210" s="3"/>
      <c r="U1210" s="3"/>
      <c r="V1210" s="3"/>
      <c r="W1210" s="3">
        <v>246</v>
      </c>
      <c r="X1210" s="3"/>
      <c r="Y1210" s="3"/>
      <c r="Z1210" s="3"/>
      <c r="AA1210" s="2">
        <f t="shared" si="24"/>
        <v>1000</v>
      </c>
    </row>
    <row r="1211" spans="1:27" x14ac:dyDescent="0.3">
      <c r="A1211" s="36" t="s">
        <v>1215</v>
      </c>
      <c r="B1211" s="3"/>
      <c r="C1211" s="3"/>
      <c r="D1211" s="3"/>
      <c r="E1211" s="3"/>
      <c r="F1211" s="3"/>
      <c r="G1211" s="3">
        <v>23</v>
      </c>
      <c r="H1211" s="3">
        <v>136</v>
      </c>
      <c r="I1211" s="3"/>
      <c r="J1211" s="3"/>
      <c r="K1211" s="3"/>
      <c r="L1211" s="3"/>
      <c r="M1211" s="3">
        <v>455</v>
      </c>
      <c r="N1211" s="3"/>
      <c r="O1211" s="3"/>
      <c r="P1211" s="3"/>
      <c r="Q1211" s="3"/>
      <c r="R1211" s="3">
        <v>11</v>
      </c>
      <c r="S1211" s="3">
        <v>136</v>
      </c>
      <c r="T1211" s="3"/>
      <c r="U1211" s="3"/>
      <c r="V1211" s="3"/>
      <c r="W1211" s="3">
        <v>239</v>
      </c>
      <c r="X1211" s="3"/>
      <c r="Y1211" s="3"/>
      <c r="Z1211" s="3"/>
      <c r="AA1211" s="2">
        <f t="shared" si="24"/>
        <v>1000</v>
      </c>
    </row>
    <row r="1212" spans="1:27" x14ac:dyDescent="0.3">
      <c r="A1212" s="36" t="s">
        <v>1216</v>
      </c>
      <c r="B1212" s="3"/>
      <c r="C1212" s="3"/>
      <c r="D1212" s="3"/>
      <c r="E1212" s="3"/>
      <c r="F1212" s="3"/>
      <c r="G1212" s="3">
        <v>35</v>
      </c>
      <c r="H1212" s="3">
        <v>159</v>
      </c>
      <c r="I1212" s="3"/>
      <c r="J1212" s="3"/>
      <c r="K1212" s="3"/>
      <c r="L1212" s="3"/>
      <c r="M1212" s="3">
        <v>468</v>
      </c>
      <c r="N1212" s="3"/>
      <c r="O1212" s="3"/>
      <c r="P1212" s="3"/>
      <c r="Q1212" s="3"/>
      <c r="R1212" s="3"/>
      <c r="S1212" s="3">
        <v>58</v>
      </c>
      <c r="T1212" s="3"/>
      <c r="U1212" s="3"/>
      <c r="V1212" s="3"/>
      <c r="W1212" s="3">
        <v>280</v>
      </c>
      <c r="X1212" s="3"/>
      <c r="Y1212" s="3"/>
      <c r="Z1212" s="3"/>
      <c r="AA1212" s="2">
        <f t="shared" si="24"/>
        <v>1000</v>
      </c>
    </row>
    <row r="1213" spans="1:27" x14ac:dyDescent="0.3">
      <c r="A1213" s="36" t="s">
        <v>1217</v>
      </c>
      <c r="B1213" s="3">
        <v>4</v>
      </c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>
        <v>239</v>
      </c>
      <c r="N1213" s="3"/>
      <c r="O1213" s="3"/>
      <c r="P1213" s="3"/>
      <c r="Q1213" s="3"/>
      <c r="R1213" s="3">
        <v>4</v>
      </c>
      <c r="S1213" s="3">
        <v>753</v>
      </c>
      <c r="T1213" s="3"/>
      <c r="U1213" s="3"/>
      <c r="V1213" s="3"/>
      <c r="W1213" s="3"/>
      <c r="X1213" s="3"/>
      <c r="Y1213" s="3"/>
      <c r="Z1213" s="3"/>
      <c r="AA1213" s="2">
        <f t="shared" si="24"/>
        <v>1000</v>
      </c>
    </row>
    <row r="1214" spans="1:27" x14ac:dyDescent="0.3">
      <c r="A1214" s="36" t="s">
        <v>1218</v>
      </c>
      <c r="B1214" s="3">
        <v>6</v>
      </c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>
        <v>315</v>
      </c>
      <c r="N1214" s="3"/>
      <c r="O1214" s="3"/>
      <c r="P1214" s="3"/>
      <c r="Q1214" s="3"/>
      <c r="R1214" s="3">
        <v>4</v>
      </c>
      <c r="S1214" s="3">
        <v>675</v>
      </c>
      <c r="T1214" s="3"/>
      <c r="U1214" s="3"/>
      <c r="V1214" s="3"/>
      <c r="W1214" s="3"/>
      <c r="X1214" s="3"/>
      <c r="Y1214" s="3"/>
      <c r="Z1214" s="3"/>
      <c r="AA1214" s="2">
        <f t="shared" si="24"/>
        <v>1000</v>
      </c>
    </row>
    <row r="1215" spans="1:27" x14ac:dyDescent="0.3">
      <c r="A1215" s="36" t="s">
        <v>1219</v>
      </c>
      <c r="B1215" s="3">
        <v>11</v>
      </c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>
        <v>502</v>
      </c>
      <c r="N1215" s="3"/>
      <c r="O1215" s="3"/>
      <c r="P1215" s="3"/>
      <c r="Q1215" s="3"/>
      <c r="R1215" s="3">
        <v>22</v>
      </c>
      <c r="S1215" s="3">
        <v>465</v>
      </c>
      <c r="T1215" s="3"/>
      <c r="U1215" s="3"/>
      <c r="V1215" s="3"/>
      <c r="W1215" s="3"/>
      <c r="X1215" s="3"/>
      <c r="Y1215" s="3"/>
      <c r="Z1215" s="3"/>
      <c r="AA1215" s="2">
        <f t="shared" si="24"/>
        <v>1000</v>
      </c>
    </row>
    <row r="1216" spans="1:27" x14ac:dyDescent="0.3">
      <c r="A1216" s="36" t="s">
        <v>1220</v>
      </c>
      <c r="B1216" s="3">
        <v>20</v>
      </c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>
        <v>762</v>
      </c>
      <c r="N1216" s="3"/>
      <c r="O1216" s="3"/>
      <c r="P1216" s="3"/>
      <c r="Q1216" s="3"/>
      <c r="R1216" s="3">
        <v>4</v>
      </c>
      <c r="S1216" s="3">
        <v>214</v>
      </c>
      <c r="T1216" s="3"/>
      <c r="U1216" s="3"/>
      <c r="V1216" s="3"/>
      <c r="W1216" s="3"/>
      <c r="X1216" s="3"/>
      <c r="Y1216" s="3"/>
      <c r="Z1216" s="3"/>
      <c r="AA1216" s="2">
        <f t="shared" si="24"/>
        <v>1000</v>
      </c>
    </row>
    <row r="1217" spans="1:27" x14ac:dyDescent="0.3">
      <c r="A1217" s="36" t="s">
        <v>1221</v>
      </c>
      <c r="B1217" s="3">
        <v>15</v>
      </c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>
        <v>782</v>
      </c>
      <c r="N1217" s="3"/>
      <c r="O1217" s="3"/>
      <c r="P1217" s="3"/>
      <c r="Q1217" s="3"/>
      <c r="R1217" s="3">
        <v>30</v>
      </c>
      <c r="S1217" s="3">
        <v>173</v>
      </c>
      <c r="T1217" s="3"/>
      <c r="U1217" s="3"/>
      <c r="V1217" s="3"/>
      <c r="W1217" s="3"/>
      <c r="X1217" s="3"/>
      <c r="Y1217" s="3"/>
      <c r="Z1217" s="3"/>
      <c r="AA1217" s="2">
        <f t="shared" si="24"/>
        <v>1000</v>
      </c>
    </row>
    <row r="1218" spans="1:27" x14ac:dyDescent="0.3">
      <c r="A1218" s="36" t="s">
        <v>1222</v>
      </c>
      <c r="B1218" s="3">
        <v>5</v>
      </c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>
        <v>853</v>
      </c>
      <c r="N1218" s="3"/>
      <c r="O1218" s="3"/>
      <c r="P1218" s="3"/>
      <c r="Q1218" s="3"/>
      <c r="R1218" s="3">
        <v>35</v>
      </c>
      <c r="S1218" s="3">
        <v>107</v>
      </c>
      <c r="T1218" s="3"/>
      <c r="U1218" s="3"/>
      <c r="V1218" s="3"/>
      <c r="W1218" s="3"/>
      <c r="X1218" s="3"/>
      <c r="Y1218" s="3"/>
      <c r="Z1218" s="3"/>
      <c r="AA1218" s="2">
        <f t="shared" si="24"/>
        <v>1000</v>
      </c>
    </row>
    <row r="1219" spans="1:27" x14ac:dyDescent="0.3">
      <c r="A1219" s="36" t="s">
        <v>1223</v>
      </c>
      <c r="B1219" s="3">
        <v>6</v>
      </c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>
        <v>936</v>
      </c>
      <c r="N1219" s="3"/>
      <c r="O1219" s="3"/>
      <c r="P1219" s="3"/>
      <c r="Q1219" s="3"/>
      <c r="R1219" s="3">
        <v>39</v>
      </c>
      <c r="S1219" s="3">
        <v>19</v>
      </c>
      <c r="T1219" s="3"/>
      <c r="U1219" s="3"/>
      <c r="V1219" s="3"/>
      <c r="W1219" s="3"/>
      <c r="X1219" s="3"/>
      <c r="Y1219" s="3"/>
      <c r="Z1219" s="3"/>
      <c r="AA1219" s="2">
        <f t="shared" si="24"/>
        <v>1000</v>
      </c>
    </row>
    <row r="1220" spans="1:27" x14ac:dyDescent="0.3">
      <c r="A1220" s="36" t="s">
        <v>1224</v>
      </c>
      <c r="B1220" s="3">
        <v>7</v>
      </c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>
        <v>66</v>
      </c>
      <c r="N1220" s="3"/>
      <c r="O1220" s="3">
        <v>43</v>
      </c>
      <c r="P1220" s="3"/>
      <c r="Q1220" s="3"/>
      <c r="R1220" s="3">
        <v>22</v>
      </c>
      <c r="S1220" s="3">
        <v>862</v>
      </c>
      <c r="T1220" s="3"/>
      <c r="U1220" s="3"/>
      <c r="V1220" s="3"/>
      <c r="W1220" s="3"/>
      <c r="X1220" s="3"/>
      <c r="Y1220" s="3"/>
      <c r="Z1220" s="3"/>
      <c r="AA1220" s="2">
        <f t="shared" si="24"/>
        <v>1000</v>
      </c>
    </row>
    <row r="1221" spans="1:27" x14ac:dyDescent="0.3">
      <c r="A1221" s="36" t="s">
        <v>1225</v>
      </c>
      <c r="B1221" s="3">
        <v>10</v>
      </c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>
        <v>119</v>
      </c>
      <c r="N1221" s="3"/>
      <c r="O1221" s="3">
        <v>74</v>
      </c>
      <c r="P1221" s="3"/>
      <c r="Q1221" s="3"/>
      <c r="R1221" s="3">
        <v>37</v>
      </c>
      <c r="S1221" s="3">
        <v>760</v>
      </c>
      <c r="T1221" s="3"/>
      <c r="U1221" s="3"/>
      <c r="V1221" s="3"/>
      <c r="W1221" s="3"/>
      <c r="X1221" s="3"/>
      <c r="Y1221" s="3"/>
      <c r="Z1221" s="3"/>
      <c r="AA1221" s="2">
        <f t="shared" si="24"/>
        <v>1000</v>
      </c>
    </row>
    <row r="1222" spans="1:27" x14ac:dyDescent="0.3">
      <c r="A1222" s="36" t="s">
        <v>1226</v>
      </c>
      <c r="B1222" s="3">
        <v>11</v>
      </c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>
        <v>191</v>
      </c>
      <c r="N1222" s="3"/>
      <c r="O1222" s="3">
        <v>122</v>
      </c>
      <c r="P1222" s="3"/>
      <c r="Q1222" s="3"/>
      <c r="R1222" s="3">
        <v>62</v>
      </c>
      <c r="S1222" s="3">
        <v>614</v>
      </c>
      <c r="T1222" s="3"/>
      <c r="U1222" s="3"/>
      <c r="V1222" s="3"/>
      <c r="W1222" s="3"/>
      <c r="X1222" s="3"/>
      <c r="Y1222" s="3"/>
      <c r="Z1222" s="3"/>
      <c r="AA1222" s="2">
        <f t="shared" si="24"/>
        <v>1000</v>
      </c>
    </row>
    <row r="1223" spans="1:27" x14ac:dyDescent="0.3">
      <c r="A1223" s="36" t="s">
        <v>1227</v>
      </c>
      <c r="B1223" s="3">
        <v>19</v>
      </c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>
        <v>315</v>
      </c>
      <c r="N1223" s="3"/>
      <c r="O1223" s="3"/>
      <c r="P1223" s="3"/>
      <c r="Q1223" s="3"/>
      <c r="R1223" s="3">
        <v>102</v>
      </c>
      <c r="S1223" s="3">
        <v>564</v>
      </c>
      <c r="T1223" s="3"/>
      <c r="U1223" s="3"/>
      <c r="V1223" s="3"/>
      <c r="W1223" s="3"/>
      <c r="X1223" s="3"/>
      <c r="Y1223" s="3"/>
      <c r="Z1223" s="3"/>
      <c r="AA1223" s="2">
        <f t="shared" si="24"/>
        <v>1000</v>
      </c>
    </row>
    <row r="1224" spans="1:27" x14ac:dyDescent="0.3">
      <c r="A1224" s="36" t="s">
        <v>1228</v>
      </c>
      <c r="B1224" s="3">
        <v>13</v>
      </c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>
        <v>434</v>
      </c>
      <c r="N1224" s="3"/>
      <c r="O1224" s="3"/>
      <c r="P1224" s="3"/>
      <c r="Q1224" s="3"/>
      <c r="R1224" s="3">
        <v>145</v>
      </c>
      <c r="S1224" s="3">
        <v>408</v>
      </c>
      <c r="T1224" s="3"/>
      <c r="U1224" s="3"/>
      <c r="V1224" s="3"/>
      <c r="W1224" s="3"/>
      <c r="X1224" s="3"/>
      <c r="Y1224" s="3"/>
      <c r="Z1224" s="3"/>
      <c r="AA1224" s="2">
        <f t="shared" si="24"/>
        <v>1000</v>
      </c>
    </row>
    <row r="1225" spans="1:27" x14ac:dyDescent="0.3">
      <c r="A1225" s="36" t="s">
        <v>1229</v>
      </c>
      <c r="B1225" s="3">
        <v>9</v>
      </c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>
        <v>566</v>
      </c>
      <c r="N1225" s="3"/>
      <c r="O1225" s="3"/>
      <c r="P1225" s="3"/>
      <c r="Q1225" s="3"/>
      <c r="R1225" s="3">
        <v>111</v>
      </c>
      <c r="S1225" s="3">
        <v>314</v>
      </c>
      <c r="T1225" s="3"/>
      <c r="U1225" s="3"/>
      <c r="V1225" s="3"/>
      <c r="W1225" s="3"/>
      <c r="X1225" s="3"/>
      <c r="Y1225" s="3"/>
      <c r="Z1225" s="3"/>
      <c r="AA1225" s="2">
        <f t="shared" si="24"/>
        <v>1000</v>
      </c>
    </row>
    <row r="1226" spans="1:27" x14ac:dyDescent="0.3">
      <c r="A1226" s="36" t="s">
        <v>1230</v>
      </c>
      <c r="B1226" s="3">
        <v>15</v>
      </c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>
        <v>584</v>
      </c>
      <c r="N1226" s="3"/>
      <c r="O1226" s="3"/>
      <c r="P1226" s="3"/>
      <c r="Q1226" s="3"/>
      <c r="R1226" s="3">
        <v>100</v>
      </c>
      <c r="S1226" s="3">
        <v>301</v>
      </c>
      <c r="T1226" s="3"/>
      <c r="U1226" s="3"/>
      <c r="V1226" s="3"/>
      <c r="W1226" s="3"/>
      <c r="X1226" s="3"/>
      <c r="Y1226" s="3"/>
      <c r="Z1226" s="3"/>
      <c r="AA1226" s="2">
        <f t="shared" si="24"/>
        <v>1000</v>
      </c>
    </row>
    <row r="1227" spans="1:27" x14ac:dyDescent="0.3">
      <c r="A1227" s="36" t="s">
        <v>1231</v>
      </c>
      <c r="B1227" s="3">
        <v>25</v>
      </c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>
        <v>194</v>
      </c>
      <c r="N1227" s="3"/>
      <c r="O1227" s="3"/>
      <c r="P1227" s="3"/>
      <c r="Q1227" s="3"/>
      <c r="R1227" s="3"/>
      <c r="S1227" s="3">
        <v>781</v>
      </c>
      <c r="T1227" s="3"/>
      <c r="U1227" s="3"/>
      <c r="V1227" s="3"/>
      <c r="W1227" s="3"/>
      <c r="X1227" s="3"/>
      <c r="Y1227" s="3"/>
      <c r="Z1227" s="3"/>
      <c r="AA1227" s="2">
        <f t="shared" si="24"/>
        <v>1000</v>
      </c>
    </row>
    <row r="1228" spans="1:27" x14ac:dyDescent="0.3">
      <c r="A1228" s="36" t="s">
        <v>1232</v>
      </c>
      <c r="B1228" s="3">
        <v>23</v>
      </c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>
        <v>257</v>
      </c>
      <c r="N1228" s="3"/>
      <c r="O1228" s="3"/>
      <c r="P1228" s="3"/>
      <c r="Q1228" s="3"/>
      <c r="R1228" s="3"/>
      <c r="S1228" s="3">
        <v>720</v>
      </c>
      <c r="T1228" s="3"/>
      <c r="U1228" s="3"/>
      <c r="V1228" s="3"/>
      <c r="W1228" s="3"/>
      <c r="X1228" s="3"/>
      <c r="Y1228" s="3"/>
      <c r="Z1228" s="3"/>
      <c r="AA1228" s="2">
        <f t="shared" si="24"/>
        <v>1000</v>
      </c>
    </row>
    <row r="1229" spans="1:27" x14ac:dyDescent="0.3">
      <c r="A1229" s="36" t="s">
        <v>1233</v>
      </c>
      <c r="B1229" s="3">
        <v>36</v>
      </c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>
        <v>440</v>
      </c>
      <c r="N1229" s="3"/>
      <c r="O1229" s="3"/>
      <c r="P1229" s="3"/>
      <c r="Q1229" s="3"/>
      <c r="R1229" s="3"/>
      <c r="S1229" s="3">
        <v>524</v>
      </c>
      <c r="T1229" s="3"/>
      <c r="U1229" s="3"/>
      <c r="V1229" s="3"/>
      <c r="W1229" s="3"/>
      <c r="X1229" s="3"/>
      <c r="Y1229" s="3"/>
      <c r="Z1229" s="3"/>
      <c r="AA1229" s="2">
        <f t="shared" ref="AA1229:AA1296" si="25">SUM(B1229:Z1229)</f>
        <v>1000</v>
      </c>
    </row>
    <row r="1230" spans="1:27" x14ac:dyDescent="0.3">
      <c r="A1230" s="36" t="s">
        <v>1234</v>
      </c>
      <c r="B1230" s="3">
        <v>4</v>
      </c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>
        <v>613</v>
      </c>
      <c r="N1230" s="3"/>
      <c r="O1230" s="3"/>
      <c r="P1230" s="3"/>
      <c r="Q1230" s="3">
        <v>81</v>
      </c>
      <c r="R1230" s="3"/>
      <c r="S1230" s="3">
        <v>302</v>
      </c>
      <c r="T1230" s="3"/>
      <c r="U1230" s="3"/>
      <c r="V1230" s="3"/>
      <c r="W1230" s="3"/>
      <c r="X1230" s="3"/>
      <c r="Y1230" s="3"/>
      <c r="Z1230" s="3"/>
      <c r="AA1230" s="2">
        <f t="shared" si="25"/>
        <v>1000</v>
      </c>
    </row>
    <row r="1231" spans="1:27" x14ac:dyDescent="0.3">
      <c r="A1231" s="36" t="s">
        <v>1235</v>
      </c>
      <c r="B1231" s="3">
        <v>4</v>
      </c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>
        <v>652</v>
      </c>
      <c r="N1231" s="3"/>
      <c r="O1231" s="3"/>
      <c r="P1231" s="3"/>
      <c r="Q1231" s="3">
        <v>86</v>
      </c>
      <c r="R1231" s="3"/>
      <c r="S1231" s="3">
        <v>258</v>
      </c>
      <c r="T1231" s="3"/>
      <c r="U1231" s="3"/>
      <c r="V1231" s="3"/>
      <c r="W1231" s="3"/>
      <c r="X1231" s="3"/>
      <c r="Y1231" s="3"/>
      <c r="Z1231" s="3"/>
      <c r="AA1231" s="2">
        <f t="shared" si="25"/>
        <v>1000</v>
      </c>
    </row>
    <row r="1232" spans="1:27" x14ac:dyDescent="0.3">
      <c r="A1232" s="36" t="s">
        <v>1236</v>
      </c>
      <c r="B1232" s="3">
        <v>7</v>
      </c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>
        <v>715</v>
      </c>
      <c r="N1232" s="3"/>
      <c r="O1232" s="3"/>
      <c r="P1232" s="3"/>
      <c r="Q1232" s="3">
        <v>94</v>
      </c>
      <c r="R1232" s="3"/>
      <c r="S1232" s="3">
        <v>184</v>
      </c>
      <c r="T1232" s="3"/>
      <c r="U1232" s="3"/>
      <c r="V1232" s="3"/>
      <c r="W1232" s="3"/>
      <c r="X1232" s="3"/>
      <c r="Y1232" s="3"/>
      <c r="Z1232" s="3"/>
      <c r="AA1232" s="2">
        <f t="shared" si="25"/>
        <v>1000</v>
      </c>
    </row>
    <row r="1233" spans="1:27" x14ac:dyDescent="0.3">
      <c r="A1233" s="36" t="s">
        <v>1237</v>
      </c>
      <c r="B1233" s="3">
        <v>7</v>
      </c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>
        <v>699</v>
      </c>
      <c r="N1233" s="3"/>
      <c r="O1233" s="3"/>
      <c r="P1233" s="3"/>
      <c r="Q1233" s="3">
        <v>92</v>
      </c>
      <c r="R1233" s="3">
        <v>23</v>
      </c>
      <c r="S1233" s="3">
        <v>179</v>
      </c>
      <c r="T1233" s="3"/>
      <c r="U1233" s="3"/>
      <c r="V1233" s="3"/>
      <c r="W1233" s="3"/>
      <c r="X1233" s="3"/>
      <c r="Y1233" s="3"/>
      <c r="Z1233" s="3"/>
      <c r="AA1233" s="2">
        <f t="shared" si="25"/>
        <v>1000</v>
      </c>
    </row>
    <row r="1234" spans="1:27" x14ac:dyDescent="0.3">
      <c r="A1234" s="36" t="s">
        <v>1238</v>
      </c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>
        <v>98</v>
      </c>
      <c r="P1234" s="3">
        <v>113</v>
      </c>
      <c r="Q1234" s="3"/>
      <c r="R1234" s="3">
        <v>12</v>
      </c>
      <c r="S1234" s="3">
        <v>777</v>
      </c>
      <c r="T1234" s="3"/>
      <c r="U1234" s="3"/>
      <c r="V1234" s="3"/>
      <c r="W1234" s="3"/>
      <c r="X1234" s="3"/>
      <c r="Y1234" s="3"/>
      <c r="Z1234" s="3"/>
      <c r="AA1234" s="2">
        <f t="shared" si="25"/>
        <v>1000</v>
      </c>
    </row>
    <row r="1235" spans="1:27" x14ac:dyDescent="0.3">
      <c r="A1235" s="36" t="s">
        <v>1239</v>
      </c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>
        <v>180</v>
      </c>
      <c r="P1235" s="3">
        <v>319</v>
      </c>
      <c r="Q1235" s="3"/>
      <c r="R1235" s="3">
        <v>2</v>
      </c>
      <c r="S1235" s="3">
        <v>499</v>
      </c>
      <c r="T1235" s="3"/>
      <c r="U1235" s="3"/>
      <c r="V1235" s="3"/>
      <c r="W1235" s="3"/>
      <c r="X1235" s="3"/>
      <c r="Y1235" s="3"/>
      <c r="Z1235" s="3"/>
      <c r="AA1235" s="2">
        <f t="shared" si="25"/>
        <v>1000</v>
      </c>
    </row>
    <row r="1236" spans="1:27" x14ac:dyDescent="0.3">
      <c r="A1236" s="36" t="s">
        <v>1240</v>
      </c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>
        <v>221</v>
      </c>
      <c r="P1236" s="3">
        <v>377</v>
      </c>
      <c r="Q1236" s="3"/>
      <c r="R1236" s="3">
        <v>4</v>
      </c>
      <c r="S1236" s="3">
        <v>398</v>
      </c>
      <c r="T1236" s="3"/>
      <c r="U1236" s="3"/>
      <c r="V1236" s="3"/>
      <c r="W1236" s="3"/>
      <c r="X1236" s="3"/>
      <c r="Y1236" s="3"/>
      <c r="Z1236" s="3"/>
      <c r="AA1236" s="2">
        <f t="shared" si="25"/>
        <v>1000</v>
      </c>
    </row>
    <row r="1237" spans="1:27" x14ac:dyDescent="0.3">
      <c r="A1237" s="36" t="s">
        <v>1241</v>
      </c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>
        <v>340</v>
      </c>
      <c r="P1237" s="3">
        <v>426</v>
      </c>
      <c r="Q1237" s="3"/>
      <c r="R1237" s="3">
        <v>7</v>
      </c>
      <c r="S1237" s="3">
        <v>227</v>
      </c>
      <c r="T1237" s="3"/>
      <c r="U1237" s="3"/>
      <c r="V1237" s="3"/>
      <c r="W1237" s="3"/>
      <c r="X1237" s="3"/>
      <c r="Y1237" s="3"/>
      <c r="Z1237" s="3"/>
      <c r="AA1237" s="2">
        <f t="shared" si="25"/>
        <v>1000</v>
      </c>
    </row>
    <row r="1238" spans="1:27" x14ac:dyDescent="0.3">
      <c r="A1238" s="36" t="s">
        <v>1242</v>
      </c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>
        <v>314</v>
      </c>
      <c r="P1238" s="3">
        <v>537</v>
      </c>
      <c r="Q1238" s="3"/>
      <c r="R1238" s="3">
        <v>6</v>
      </c>
      <c r="S1238" s="3">
        <v>143</v>
      </c>
      <c r="T1238" s="3"/>
      <c r="U1238" s="3"/>
      <c r="V1238" s="3"/>
      <c r="W1238" s="3"/>
      <c r="X1238" s="3"/>
      <c r="Y1238" s="3"/>
      <c r="Z1238" s="3"/>
      <c r="AA1238" s="2">
        <f t="shared" si="25"/>
        <v>1000</v>
      </c>
    </row>
    <row r="1239" spans="1:27" x14ac:dyDescent="0.3">
      <c r="A1239" s="36" t="s">
        <v>1243</v>
      </c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>
        <v>322</v>
      </c>
      <c r="P1239" s="3">
        <v>585</v>
      </c>
      <c r="Q1239" s="3"/>
      <c r="R1239" s="3">
        <v>6</v>
      </c>
      <c r="S1239" s="3">
        <v>87</v>
      </c>
      <c r="T1239" s="3"/>
      <c r="U1239" s="3"/>
      <c r="V1239" s="3"/>
      <c r="W1239" s="3"/>
      <c r="X1239" s="3"/>
      <c r="Y1239" s="3"/>
      <c r="Z1239" s="3"/>
      <c r="AA1239" s="2">
        <f t="shared" si="25"/>
        <v>1000</v>
      </c>
    </row>
    <row r="1240" spans="1:27" x14ac:dyDescent="0.3">
      <c r="A1240" s="36" t="s">
        <v>1244</v>
      </c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>
        <v>253</v>
      </c>
      <c r="P1240" s="3">
        <v>713</v>
      </c>
      <c r="Q1240" s="3"/>
      <c r="R1240" s="3">
        <v>34</v>
      </c>
      <c r="S1240" s="3"/>
      <c r="T1240" s="3"/>
      <c r="U1240" s="3"/>
      <c r="V1240" s="3"/>
      <c r="W1240" s="3"/>
      <c r="X1240" s="3"/>
      <c r="Y1240" s="3"/>
      <c r="Z1240" s="3"/>
      <c r="AA1240" s="2">
        <f t="shared" si="25"/>
        <v>1000</v>
      </c>
    </row>
    <row r="1241" spans="1:27" x14ac:dyDescent="0.3">
      <c r="A1241" s="36" t="s">
        <v>1245</v>
      </c>
      <c r="B1241" s="3">
        <v>9</v>
      </c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>
        <v>156</v>
      </c>
      <c r="P1241" s="3">
        <v>627</v>
      </c>
      <c r="Q1241" s="3"/>
      <c r="R1241" s="3"/>
      <c r="S1241" s="3">
        <v>208</v>
      </c>
      <c r="T1241" s="3"/>
      <c r="U1241" s="3"/>
      <c r="V1241" s="3"/>
      <c r="W1241" s="3"/>
      <c r="X1241" s="3"/>
      <c r="Y1241" s="3"/>
      <c r="Z1241" s="3"/>
      <c r="AA1241" s="2">
        <f t="shared" si="25"/>
        <v>1000</v>
      </c>
    </row>
    <row r="1242" spans="1:27" x14ac:dyDescent="0.3">
      <c r="A1242" s="36" t="s">
        <v>1246</v>
      </c>
      <c r="B1242" s="3">
        <v>4</v>
      </c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>
        <v>178</v>
      </c>
      <c r="P1242" s="3">
        <v>730</v>
      </c>
      <c r="Q1242" s="3"/>
      <c r="R1242" s="3"/>
      <c r="S1242" s="3">
        <v>88</v>
      </c>
      <c r="T1242" s="3"/>
      <c r="U1242" s="3"/>
      <c r="V1242" s="3"/>
      <c r="W1242" s="3"/>
      <c r="X1242" s="3"/>
      <c r="Y1242" s="3"/>
      <c r="Z1242" s="3"/>
      <c r="AA1242" s="2">
        <f t="shared" si="25"/>
        <v>1000</v>
      </c>
    </row>
    <row r="1243" spans="1:27" x14ac:dyDescent="0.3">
      <c r="A1243" s="36" t="s">
        <v>1247</v>
      </c>
      <c r="B1243" s="3">
        <v>4</v>
      </c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>
        <v>192</v>
      </c>
      <c r="P1243" s="3">
        <v>766</v>
      </c>
      <c r="Q1243" s="3"/>
      <c r="R1243" s="3"/>
      <c r="S1243" s="3">
        <v>38</v>
      </c>
      <c r="T1243" s="3"/>
      <c r="U1243" s="3"/>
      <c r="V1243" s="3"/>
      <c r="W1243" s="3"/>
      <c r="X1243" s="3"/>
      <c r="Y1243" s="3"/>
      <c r="Z1243" s="3"/>
      <c r="AA1243" s="2">
        <f t="shared" si="25"/>
        <v>1000</v>
      </c>
    </row>
    <row r="1244" spans="1:27" x14ac:dyDescent="0.3">
      <c r="A1244" s="36" t="s">
        <v>1248</v>
      </c>
      <c r="B1244" s="3">
        <v>20</v>
      </c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>
        <v>194</v>
      </c>
      <c r="P1244" s="3">
        <v>774</v>
      </c>
      <c r="Q1244" s="3"/>
      <c r="R1244" s="3">
        <v>12</v>
      </c>
      <c r="S1244" s="3"/>
      <c r="T1244" s="3"/>
      <c r="U1244" s="3"/>
      <c r="V1244" s="3"/>
      <c r="W1244" s="3"/>
      <c r="X1244" s="3"/>
      <c r="Y1244" s="3"/>
      <c r="Z1244" s="3"/>
      <c r="AA1244" s="2">
        <f t="shared" si="25"/>
        <v>1000</v>
      </c>
    </row>
    <row r="1245" spans="1:27" x14ac:dyDescent="0.3">
      <c r="A1245" s="36" t="s">
        <v>1249</v>
      </c>
      <c r="B1245" s="3">
        <v>39</v>
      </c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>
        <v>157</v>
      </c>
      <c r="P1245" s="3">
        <v>765</v>
      </c>
      <c r="Q1245" s="3"/>
      <c r="R1245" s="3">
        <v>39</v>
      </c>
      <c r="S1245" s="3"/>
      <c r="T1245" s="3"/>
      <c r="U1245" s="3"/>
      <c r="V1245" s="3"/>
      <c r="W1245" s="3"/>
      <c r="X1245" s="3"/>
      <c r="Y1245" s="3"/>
      <c r="Z1245" s="3"/>
      <c r="AA1245" s="2">
        <f t="shared" si="25"/>
        <v>1000</v>
      </c>
    </row>
    <row r="1246" spans="1:27" x14ac:dyDescent="0.3">
      <c r="A1246" s="36" t="s">
        <v>1250</v>
      </c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>
        <v>181</v>
      </c>
      <c r="P1246" s="3">
        <v>725</v>
      </c>
      <c r="Q1246" s="3"/>
      <c r="R1246" s="3">
        <v>75</v>
      </c>
      <c r="S1246" s="3">
        <v>19</v>
      </c>
      <c r="T1246" s="3"/>
      <c r="U1246" s="3"/>
      <c r="V1246" s="3"/>
      <c r="W1246" s="3"/>
      <c r="X1246" s="3"/>
      <c r="Y1246" s="3"/>
      <c r="Z1246" s="3"/>
      <c r="AA1246" s="2">
        <f t="shared" si="25"/>
        <v>1000</v>
      </c>
    </row>
    <row r="1247" spans="1:27" x14ac:dyDescent="0.3">
      <c r="A1247" s="36" t="s">
        <v>1251</v>
      </c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>
        <v>184</v>
      </c>
      <c r="P1247" s="3">
        <v>739</v>
      </c>
      <c r="Q1247" s="3"/>
      <c r="R1247" s="3">
        <v>77</v>
      </c>
      <c r="S1247" s="3"/>
      <c r="T1247" s="3"/>
      <c r="U1247" s="3"/>
      <c r="V1247" s="3"/>
      <c r="W1247" s="3"/>
      <c r="X1247" s="3"/>
      <c r="Y1247" s="3"/>
      <c r="Z1247" s="3"/>
      <c r="AA1247" s="2">
        <f t="shared" si="25"/>
        <v>1000</v>
      </c>
    </row>
    <row r="1248" spans="1:27" x14ac:dyDescent="0.3">
      <c r="A1248" s="36" t="s">
        <v>1252</v>
      </c>
      <c r="B1248" s="3">
        <v>84</v>
      </c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>
        <v>374</v>
      </c>
      <c r="Q1248" s="3"/>
      <c r="R1248" s="3">
        <v>520</v>
      </c>
      <c r="S1248" s="3">
        <v>22</v>
      </c>
      <c r="T1248" s="3"/>
      <c r="U1248" s="3"/>
      <c r="V1248" s="3"/>
      <c r="W1248" s="3"/>
      <c r="X1248" s="3"/>
      <c r="Y1248" s="3"/>
      <c r="Z1248" s="3"/>
      <c r="AA1248" s="2">
        <f t="shared" si="25"/>
        <v>1000</v>
      </c>
    </row>
    <row r="1249" spans="1:27" x14ac:dyDescent="0.3">
      <c r="A1249" s="36" t="s">
        <v>1253</v>
      </c>
      <c r="B1249" s="3">
        <v>128</v>
      </c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>
        <v>576</v>
      </c>
      <c r="Q1249" s="3"/>
      <c r="R1249" s="3">
        <v>18</v>
      </c>
      <c r="S1249" s="3">
        <v>278</v>
      </c>
      <c r="T1249" s="3"/>
      <c r="U1249" s="3"/>
      <c r="V1249" s="3"/>
      <c r="W1249" s="3"/>
      <c r="X1249" s="3"/>
      <c r="Y1249" s="3"/>
      <c r="Z1249" s="3"/>
      <c r="AA1249" s="2">
        <f t="shared" si="25"/>
        <v>1000</v>
      </c>
    </row>
    <row r="1250" spans="1:27" x14ac:dyDescent="0.3">
      <c r="A1250" s="36" t="s">
        <v>1254</v>
      </c>
      <c r="B1250" s="3">
        <v>134</v>
      </c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>
        <v>723</v>
      </c>
      <c r="Q1250" s="3"/>
      <c r="R1250" s="3">
        <v>18</v>
      </c>
      <c r="S1250" s="3">
        <v>125</v>
      </c>
      <c r="T1250" s="3"/>
      <c r="U1250" s="3"/>
      <c r="V1250" s="3"/>
      <c r="W1250" s="3"/>
      <c r="X1250" s="3"/>
      <c r="Y1250" s="3"/>
      <c r="Z1250" s="3"/>
      <c r="AA1250" s="2">
        <f t="shared" si="25"/>
        <v>1000</v>
      </c>
    </row>
    <row r="1251" spans="1:27" x14ac:dyDescent="0.3">
      <c r="A1251" s="36" t="s">
        <v>1255</v>
      </c>
      <c r="B1251" s="3">
        <v>146</v>
      </c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>
        <v>788</v>
      </c>
      <c r="Q1251" s="3"/>
      <c r="R1251" s="3">
        <v>20</v>
      </c>
      <c r="S1251" s="3">
        <v>46</v>
      </c>
      <c r="T1251" s="3"/>
      <c r="U1251" s="3"/>
      <c r="V1251" s="3"/>
      <c r="W1251" s="3"/>
      <c r="X1251" s="3"/>
      <c r="Y1251" s="3"/>
      <c r="Z1251" s="3"/>
      <c r="AA1251" s="2">
        <f t="shared" si="25"/>
        <v>1000</v>
      </c>
    </row>
    <row r="1252" spans="1:27" x14ac:dyDescent="0.3">
      <c r="A1252" s="36" t="s">
        <v>1256</v>
      </c>
      <c r="B1252" s="3">
        <v>153</v>
      </c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>
        <v>826</v>
      </c>
      <c r="Q1252" s="3"/>
      <c r="R1252" s="3">
        <v>21</v>
      </c>
      <c r="S1252" s="3"/>
      <c r="T1252" s="3"/>
      <c r="U1252" s="3"/>
      <c r="V1252" s="3"/>
      <c r="W1252" s="3"/>
      <c r="X1252" s="3"/>
      <c r="Y1252" s="3"/>
      <c r="Z1252" s="3"/>
      <c r="AA1252" s="2">
        <f t="shared" si="25"/>
        <v>1000</v>
      </c>
    </row>
    <row r="1253" spans="1:27" x14ac:dyDescent="0.3">
      <c r="A1253" s="36" t="s">
        <v>1257</v>
      </c>
      <c r="B1253" s="3">
        <v>124</v>
      </c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>
        <v>854</v>
      </c>
      <c r="Q1253" s="3"/>
      <c r="R1253" s="3">
        <v>22</v>
      </c>
      <c r="S1253" s="3"/>
      <c r="T1253" s="3"/>
      <c r="U1253" s="3"/>
      <c r="V1253" s="3"/>
      <c r="W1253" s="3"/>
      <c r="X1253" s="3"/>
      <c r="Y1253" s="3"/>
      <c r="Z1253" s="3"/>
      <c r="AA1253" s="2">
        <f t="shared" si="25"/>
        <v>1000</v>
      </c>
    </row>
    <row r="1254" spans="1:27" x14ac:dyDescent="0.3">
      <c r="A1254" s="36" t="s">
        <v>1258</v>
      </c>
      <c r="B1254" s="3">
        <v>101</v>
      </c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>
        <v>740</v>
      </c>
      <c r="Q1254" s="3"/>
      <c r="R1254" s="3">
        <v>98</v>
      </c>
      <c r="S1254" s="3">
        <v>61</v>
      </c>
      <c r="T1254" s="3"/>
      <c r="U1254" s="3"/>
      <c r="V1254" s="3"/>
      <c r="W1254" s="3"/>
      <c r="X1254" s="3"/>
      <c r="Y1254" s="3"/>
      <c r="Z1254" s="3"/>
      <c r="AA1254" s="2">
        <f t="shared" si="25"/>
        <v>1000</v>
      </c>
    </row>
    <row r="1255" spans="1:27" x14ac:dyDescent="0.3">
      <c r="A1255" s="36" t="s">
        <v>1259</v>
      </c>
      <c r="B1255" s="2">
        <v>102</v>
      </c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>
        <v>740</v>
      </c>
      <c r="Q1255" s="2"/>
      <c r="R1255" s="2">
        <v>98</v>
      </c>
      <c r="S1255" s="2">
        <v>60</v>
      </c>
      <c r="T1255" s="2"/>
      <c r="U1255" s="2"/>
      <c r="V1255" s="2"/>
      <c r="W1255" s="2"/>
      <c r="X1255" s="2"/>
      <c r="Y1255" s="2"/>
      <c r="Z1255" s="2"/>
      <c r="AA1255" s="2">
        <f t="shared" si="25"/>
        <v>1000</v>
      </c>
    </row>
    <row r="1256" spans="1:27" x14ac:dyDescent="0.3">
      <c r="A1256" s="36" t="s">
        <v>1260</v>
      </c>
      <c r="B1256" s="2">
        <v>388</v>
      </c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>
        <v>517</v>
      </c>
      <c r="Q1256" s="2"/>
      <c r="R1256" s="2">
        <v>22</v>
      </c>
      <c r="S1256" s="2">
        <v>73</v>
      </c>
      <c r="T1256" s="2"/>
      <c r="U1256" s="2"/>
      <c r="V1256" s="2"/>
      <c r="W1256" s="2"/>
      <c r="X1256" s="2"/>
      <c r="Y1256" s="2"/>
      <c r="Z1256" s="2"/>
      <c r="AA1256" s="2">
        <f t="shared" si="25"/>
        <v>1000</v>
      </c>
    </row>
    <row r="1257" spans="1:27" x14ac:dyDescent="0.3">
      <c r="A1257" s="36" t="s">
        <v>1261</v>
      </c>
      <c r="B1257" s="2">
        <v>371</v>
      </c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>
        <v>527</v>
      </c>
      <c r="Q1257" s="2"/>
      <c r="R1257" s="2">
        <v>32</v>
      </c>
      <c r="S1257" s="2">
        <v>70</v>
      </c>
      <c r="T1257" s="2"/>
      <c r="U1257" s="2"/>
      <c r="V1257" s="2"/>
      <c r="W1257" s="2"/>
      <c r="X1257" s="2"/>
      <c r="Y1257" s="2"/>
      <c r="Z1257" s="2"/>
      <c r="AA1257" s="2">
        <f t="shared" si="25"/>
        <v>1000</v>
      </c>
    </row>
    <row r="1258" spans="1:27" x14ac:dyDescent="0.3">
      <c r="A1258" s="36" t="s">
        <v>1262</v>
      </c>
      <c r="B1258" s="2">
        <v>269</v>
      </c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>
        <v>632</v>
      </c>
      <c r="Q1258" s="2"/>
      <c r="R1258" s="2">
        <v>44</v>
      </c>
      <c r="S1258" s="2">
        <v>55</v>
      </c>
      <c r="T1258" s="2"/>
      <c r="U1258" s="2"/>
      <c r="V1258" s="2"/>
      <c r="W1258" s="2"/>
      <c r="X1258" s="2"/>
      <c r="Y1258" s="2"/>
      <c r="Z1258" s="2"/>
      <c r="AA1258" s="2">
        <f t="shared" si="25"/>
        <v>1000</v>
      </c>
    </row>
    <row r="1259" spans="1:27" x14ac:dyDescent="0.3">
      <c r="A1259" s="36" t="s">
        <v>1263</v>
      </c>
      <c r="B1259" s="2">
        <v>289</v>
      </c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>
        <v>615</v>
      </c>
      <c r="Q1259" s="2"/>
      <c r="R1259" s="2">
        <v>77</v>
      </c>
      <c r="S1259" s="2">
        <v>19</v>
      </c>
      <c r="T1259" s="2"/>
      <c r="U1259" s="2"/>
      <c r="V1259" s="2"/>
      <c r="W1259" s="2"/>
      <c r="X1259" s="2"/>
      <c r="Y1259" s="2"/>
      <c r="Z1259" s="2"/>
      <c r="AA1259" s="2">
        <f t="shared" si="25"/>
        <v>1000</v>
      </c>
    </row>
    <row r="1260" spans="1:27" x14ac:dyDescent="0.3">
      <c r="A1260" s="36" t="s">
        <v>1264</v>
      </c>
      <c r="B1260" s="2">
        <v>313</v>
      </c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>
        <v>500</v>
      </c>
      <c r="Q1260" s="2"/>
      <c r="R1260" s="2">
        <v>156</v>
      </c>
      <c r="S1260" s="2">
        <v>31</v>
      </c>
      <c r="T1260" s="2"/>
      <c r="U1260" s="2"/>
      <c r="V1260" s="2"/>
      <c r="W1260" s="2"/>
      <c r="X1260" s="2"/>
      <c r="Y1260" s="2"/>
      <c r="Z1260" s="2"/>
      <c r="AA1260" s="2">
        <f t="shared" si="25"/>
        <v>1000</v>
      </c>
    </row>
    <row r="1261" spans="1:27" x14ac:dyDescent="0.3">
      <c r="A1261" s="36" t="s">
        <v>1265</v>
      </c>
      <c r="B1261" s="2">
        <v>308</v>
      </c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>
        <v>492</v>
      </c>
      <c r="Q1261" s="2"/>
      <c r="R1261" s="2">
        <v>185</v>
      </c>
      <c r="S1261" s="2">
        <v>15</v>
      </c>
      <c r="T1261" s="2"/>
      <c r="U1261" s="2"/>
      <c r="V1261" s="2"/>
      <c r="W1261" s="2"/>
      <c r="X1261" s="2"/>
      <c r="Y1261" s="2"/>
      <c r="Z1261" s="2"/>
      <c r="AA1261" s="2">
        <f t="shared" si="25"/>
        <v>1000</v>
      </c>
    </row>
    <row r="1262" spans="1:27" x14ac:dyDescent="0.3">
      <c r="A1262" s="36" t="s">
        <v>1266</v>
      </c>
      <c r="B1262" s="2">
        <v>777</v>
      </c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>
        <v>155</v>
      </c>
      <c r="Q1262" s="2"/>
      <c r="R1262" s="2">
        <v>19</v>
      </c>
      <c r="S1262" s="2">
        <v>49</v>
      </c>
      <c r="T1262" s="2"/>
      <c r="U1262" s="2"/>
      <c r="V1262" s="2"/>
      <c r="W1262" s="2"/>
      <c r="X1262" s="2"/>
      <c r="Y1262" s="2"/>
      <c r="Z1262" s="2"/>
      <c r="AA1262" s="2">
        <f t="shared" si="25"/>
        <v>1000</v>
      </c>
    </row>
    <row r="1263" spans="1:27" x14ac:dyDescent="0.3">
      <c r="A1263" s="36" t="s">
        <v>1267</v>
      </c>
      <c r="B1263" s="2">
        <v>404</v>
      </c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>
        <v>323</v>
      </c>
      <c r="Q1263" s="2"/>
      <c r="R1263" s="2">
        <v>10</v>
      </c>
      <c r="S1263" s="2">
        <v>263</v>
      </c>
      <c r="T1263" s="2"/>
      <c r="U1263" s="2"/>
      <c r="V1263" s="2"/>
      <c r="W1263" s="2"/>
      <c r="X1263" s="2"/>
      <c r="Y1263" s="2"/>
      <c r="Z1263" s="2"/>
      <c r="AA1263" s="2">
        <f t="shared" si="25"/>
        <v>1000</v>
      </c>
    </row>
    <row r="1264" spans="1:27" x14ac:dyDescent="0.3">
      <c r="A1264" s="36" t="s">
        <v>1268</v>
      </c>
      <c r="B1264" s="2">
        <v>448</v>
      </c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>
        <v>358</v>
      </c>
      <c r="Q1264" s="2"/>
      <c r="R1264" s="2">
        <v>14</v>
      </c>
      <c r="S1264" s="2">
        <v>180</v>
      </c>
      <c r="T1264" s="2"/>
      <c r="U1264" s="2"/>
      <c r="V1264" s="2"/>
      <c r="W1264" s="2"/>
      <c r="X1264" s="2"/>
      <c r="Y1264" s="2"/>
      <c r="Z1264" s="2"/>
      <c r="AA1264" s="2">
        <f t="shared" si="25"/>
        <v>1000</v>
      </c>
    </row>
    <row r="1265" spans="1:27" x14ac:dyDescent="0.3">
      <c r="A1265" s="36" t="s">
        <v>1269</v>
      </c>
      <c r="B1265" s="2">
        <v>442</v>
      </c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>
        <v>353</v>
      </c>
      <c r="Q1265" s="2"/>
      <c r="R1265" s="2">
        <v>28</v>
      </c>
      <c r="S1265" s="2">
        <v>177</v>
      </c>
      <c r="T1265" s="2"/>
      <c r="U1265" s="2"/>
      <c r="V1265" s="2"/>
      <c r="W1265" s="2"/>
      <c r="X1265" s="2"/>
      <c r="Y1265" s="2"/>
      <c r="Z1265" s="2"/>
      <c r="AA1265" s="2">
        <f t="shared" si="25"/>
        <v>1000</v>
      </c>
    </row>
    <row r="1266" spans="1:27" x14ac:dyDescent="0.3">
      <c r="A1266" s="36" t="s">
        <v>1270</v>
      </c>
      <c r="B1266" s="2">
        <v>444</v>
      </c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>
        <v>349</v>
      </c>
      <c r="Q1266" s="2"/>
      <c r="R1266" s="2">
        <v>48</v>
      </c>
      <c r="S1266" s="2">
        <v>159</v>
      </c>
      <c r="T1266" s="2"/>
      <c r="U1266" s="2"/>
      <c r="V1266" s="2"/>
      <c r="W1266" s="2"/>
      <c r="X1266" s="2"/>
      <c r="Y1266" s="2"/>
      <c r="Z1266" s="2"/>
      <c r="AA1266" s="2">
        <f t="shared" si="25"/>
        <v>1000</v>
      </c>
    </row>
    <row r="1267" spans="1:27" x14ac:dyDescent="0.3">
      <c r="A1267" s="36" t="s">
        <v>1271</v>
      </c>
      <c r="B1267" s="2">
        <v>444</v>
      </c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>
        <v>349</v>
      </c>
      <c r="Q1267" s="2"/>
      <c r="R1267" s="2">
        <v>80</v>
      </c>
      <c r="S1267" s="2">
        <v>127</v>
      </c>
      <c r="T1267" s="2"/>
      <c r="U1267" s="2"/>
      <c r="V1267" s="2"/>
      <c r="W1267" s="2"/>
      <c r="X1267" s="2"/>
      <c r="Y1267" s="2"/>
      <c r="Z1267" s="2"/>
      <c r="AA1267" s="2">
        <f t="shared" si="25"/>
        <v>1000</v>
      </c>
    </row>
    <row r="1268" spans="1:27" x14ac:dyDescent="0.3">
      <c r="A1268" s="36" t="s">
        <v>1272</v>
      </c>
      <c r="B1268" s="2">
        <v>444</v>
      </c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>
        <v>349</v>
      </c>
      <c r="Q1268" s="2"/>
      <c r="R1268" s="2">
        <v>111</v>
      </c>
      <c r="S1268" s="2">
        <v>96</v>
      </c>
      <c r="T1268" s="2"/>
      <c r="U1268" s="2"/>
      <c r="V1268" s="2"/>
      <c r="W1268" s="2"/>
      <c r="X1268" s="2"/>
      <c r="Y1268" s="2"/>
      <c r="Z1268" s="2"/>
      <c r="AA1268" s="2">
        <f t="shared" si="25"/>
        <v>1000</v>
      </c>
    </row>
    <row r="1269" spans="1:27" x14ac:dyDescent="0.3">
      <c r="A1269" s="36" t="s">
        <v>1273</v>
      </c>
      <c r="B1269" s="2">
        <v>926</v>
      </c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>
        <v>24</v>
      </c>
      <c r="Q1269" s="2"/>
      <c r="R1269" s="2">
        <v>4</v>
      </c>
      <c r="S1269" s="2">
        <v>46</v>
      </c>
      <c r="T1269" s="2"/>
      <c r="U1269" s="2"/>
      <c r="V1269" s="2"/>
      <c r="W1269" s="2"/>
      <c r="X1269" s="2"/>
      <c r="Y1269" s="2"/>
      <c r="Z1269" s="2"/>
      <c r="AA1269" s="2">
        <f t="shared" si="25"/>
        <v>1000</v>
      </c>
    </row>
    <row r="1270" spans="1:27" x14ac:dyDescent="0.3">
      <c r="A1270" s="36" t="s">
        <v>1274</v>
      </c>
      <c r="B1270" s="2">
        <v>923</v>
      </c>
      <c r="C1270" s="2"/>
      <c r="D1270" s="2"/>
      <c r="E1270" s="2">
        <v>45</v>
      </c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>
        <v>24</v>
      </c>
      <c r="Q1270" s="2"/>
      <c r="R1270" s="2">
        <v>8</v>
      </c>
      <c r="S1270" s="2"/>
      <c r="T1270" s="2"/>
      <c r="U1270" s="2"/>
      <c r="V1270" s="2"/>
      <c r="W1270" s="2"/>
      <c r="X1270" s="2"/>
      <c r="Y1270" s="2"/>
      <c r="Z1270" s="2"/>
      <c r="AA1270" s="2">
        <f t="shared" si="25"/>
        <v>1000</v>
      </c>
    </row>
    <row r="1271" spans="1:27" x14ac:dyDescent="0.3">
      <c r="A1271" s="36" t="s">
        <v>1275</v>
      </c>
      <c r="B1271" s="2">
        <v>909</v>
      </c>
      <c r="C1271" s="2"/>
      <c r="D1271" s="2"/>
      <c r="E1271" s="2">
        <v>45</v>
      </c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>
        <v>23</v>
      </c>
      <c r="Q1271" s="2"/>
      <c r="R1271" s="2">
        <v>23</v>
      </c>
      <c r="S1271" s="2"/>
      <c r="T1271" s="2"/>
      <c r="U1271" s="2"/>
      <c r="V1271" s="2"/>
      <c r="W1271" s="2"/>
      <c r="X1271" s="2"/>
      <c r="Y1271" s="2"/>
      <c r="Z1271" s="2"/>
      <c r="AA1271" s="2">
        <f t="shared" si="25"/>
        <v>1000</v>
      </c>
    </row>
    <row r="1272" spans="1:27" x14ac:dyDescent="0.3">
      <c r="A1272" s="36" t="s">
        <v>1276</v>
      </c>
      <c r="B1272" s="2">
        <v>894</v>
      </c>
      <c r="C1272" s="2"/>
      <c r="D1272" s="2"/>
      <c r="E1272" s="2">
        <v>44</v>
      </c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>
        <v>23</v>
      </c>
      <c r="Q1272" s="2"/>
      <c r="R1272" s="2">
        <v>39</v>
      </c>
      <c r="S1272" s="2"/>
      <c r="T1272" s="2"/>
      <c r="U1272" s="2"/>
      <c r="V1272" s="2"/>
      <c r="W1272" s="2"/>
      <c r="X1272" s="2"/>
      <c r="Y1272" s="2"/>
      <c r="Z1272" s="2"/>
      <c r="AA1272" s="2">
        <f t="shared" si="25"/>
        <v>1000</v>
      </c>
    </row>
    <row r="1273" spans="1:27" x14ac:dyDescent="0.3">
      <c r="A1273" s="36" t="s">
        <v>1277</v>
      </c>
      <c r="B1273" s="2">
        <v>861</v>
      </c>
      <c r="C1273" s="2"/>
      <c r="D1273" s="2"/>
      <c r="E1273" s="2">
        <v>43</v>
      </c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>
        <v>22</v>
      </c>
      <c r="Q1273" s="2"/>
      <c r="R1273" s="2">
        <v>74</v>
      </c>
      <c r="S1273" s="2"/>
      <c r="T1273" s="2"/>
      <c r="U1273" s="2"/>
      <c r="V1273" s="2"/>
      <c r="W1273" s="2"/>
      <c r="X1273" s="2"/>
      <c r="Y1273" s="2"/>
      <c r="Z1273" s="2"/>
      <c r="AA1273" s="2">
        <f t="shared" si="25"/>
        <v>1000</v>
      </c>
    </row>
    <row r="1274" spans="1:27" x14ac:dyDescent="0.3">
      <c r="A1274" s="36" t="s">
        <v>1278</v>
      </c>
      <c r="B1274" s="2">
        <v>788</v>
      </c>
      <c r="C1274" s="2"/>
      <c r="D1274" s="2"/>
      <c r="E1274" s="2">
        <v>36</v>
      </c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>
        <v>19</v>
      </c>
      <c r="Q1274" s="2"/>
      <c r="R1274" s="2">
        <v>125</v>
      </c>
      <c r="S1274" s="2">
        <v>32</v>
      </c>
      <c r="T1274" s="2"/>
      <c r="U1274" s="2"/>
      <c r="V1274" s="2"/>
      <c r="W1274" s="2"/>
      <c r="X1274" s="2"/>
      <c r="Y1274" s="2"/>
      <c r="Z1274" s="2"/>
      <c r="AA1274" s="2">
        <f t="shared" si="25"/>
        <v>1000</v>
      </c>
    </row>
    <row r="1275" spans="1:27" x14ac:dyDescent="0.3">
      <c r="A1275" s="36" t="s">
        <v>1279</v>
      </c>
      <c r="B1275" s="2">
        <v>760</v>
      </c>
      <c r="C1275" s="2"/>
      <c r="D1275" s="2"/>
      <c r="E1275" s="2">
        <v>40</v>
      </c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>
        <v>18</v>
      </c>
      <c r="Q1275" s="2"/>
      <c r="R1275" s="2">
        <v>152</v>
      </c>
      <c r="S1275" s="2">
        <v>30</v>
      </c>
      <c r="T1275" s="2"/>
      <c r="U1275" s="2"/>
      <c r="V1275" s="2"/>
      <c r="W1275" s="2"/>
      <c r="X1275" s="2"/>
      <c r="Y1275" s="2"/>
      <c r="Z1275" s="2"/>
      <c r="AA1275" s="2">
        <f t="shared" si="25"/>
        <v>1000</v>
      </c>
    </row>
    <row r="1276" spans="1:27" x14ac:dyDescent="0.3">
      <c r="A1276" s="36" t="s">
        <v>1280</v>
      </c>
      <c r="B1276" s="2">
        <v>386</v>
      </c>
      <c r="C1276" s="2"/>
      <c r="D1276" s="2"/>
      <c r="E1276" s="2">
        <v>59</v>
      </c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>
        <v>14</v>
      </c>
      <c r="S1276" s="2">
        <v>541</v>
      </c>
      <c r="T1276" s="2"/>
      <c r="U1276" s="2"/>
      <c r="V1276" s="2"/>
      <c r="W1276" s="2"/>
      <c r="X1276" s="2"/>
      <c r="Y1276" s="2"/>
      <c r="Z1276" s="2"/>
      <c r="AA1276" s="2">
        <f t="shared" si="25"/>
        <v>1000</v>
      </c>
    </row>
    <row r="1277" spans="1:27" x14ac:dyDescent="0.3">
      <c r="A1277" s="36" t="s">
        <v>1281</v>
      </c>
      <c r="B1277" s="2">
        <v>418</v>
      </c>
      <c r="C1277" s="2"/>
      <c r="D1277" s="2"/>
      <c r="E1277" s="2">
        <v>56</v>
      </c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>
        <v>13</v>
      </c>
      <c r="S1277" s="2">
        <v>513</v>
      </c>
      <c r="T1277" s="2"/>
      <c r="U1277" s="2"/>
      <c r="V1277" s="2"/>
      <c r="W1277" s="2"/>
      <c r="X1277" s="2"/>
      <c r="Y1277" s="2"/>
      <c r="Z1277" s="2"/>
      <c r="AA1277" s="2">
        <f t="shared" si="25"/>
        <v>1000</v>
      </c>
    </row>
    <row r="1278" spans="1:27" x14ac:dyDescent="0.3">
      <c r="A1278" s="36" t="s">
        <v>1282</v>
      </c>
      <c r="B1278" s="2">
        <v>331</v>
      </c>
      <c r="C1278" s="2"/>
      <c r="D1278" s="2"/>
      <c r="E1278" s="2">
        <v>64</v>
      </c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>
        <v>15</v>
      </c>
      <c r="S1278" s="2">
        <v>590</v>
      </c>
      <c r="T1278" s="2"/>
      <c r="U1278" s="2"/>
      <c r="V1278" s="2"/>
      <c r="W1278" s="2"/>
      <c r="X1278" s="2"/>
      <c r="Y1278" s="2"/>
      <c r="Z1278" s="2"/>
      <c r="AA1278" s="2">
        <f t="shared" si="25"/>
        <v>1000</v>
      </c>
    </row>
    <row r="1279" spans="1:27" x14ac:dyDescent="0.3">
      <c r="A1279" s="36" t="s">
        <v>1283</v>
      </c>
      <c r="B1279" s="2">
        <v>358</v>
      </c>
      <c r="C1279" s="2"/>
      <c r="D1279" s="2"/>
      <c r="E1279" s="2">
        <v>172</v>
      </c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>
        <v>48</v>
      </c>
      <c r="S1279" s="2">
        <v>422</v>
      </c>
      <c r="T1279" s="2"/>
      <c r="U1279" s="2"/>
      <c r="V1279" s="2"/>
      <c r="W1279" s="2"/>
      <c r="X1279" s="2"/>
      <c r="Y1279" s="2"/>
      <c r="Z1279" s="2"/>
      <c r="AA1279" s="2">
        <f t="shared" si="25"/>
        <v>1000</v>
      </c>
    </row>
    <row r="1280" spans="1:27" x14ac:dyDescent="0.3">
      <c r="A1280" s="36" t="s">
        <v>1284</v>
      </c>
      <c r="B1280" s="2">
        <v>500</v>
      </c>
      <c r="C1280" s="2"/>
      <c r="D1280" s="2"/>
      <c r="E1280" s="2">
        <v>222</v>
      </c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>
        <v>83</v>
      </c>
      <c r="S1280" s="2">
        <v>195</v>
      </c>
      <c r="T1280" s="2"/>
      <c r="U1280" s="2"/>
      <c r="V1280" s="2"/>
      <c r="W1280" s="2"/>
      <c r="X1280" s="2"/>
      <c r="Y1280" s="2"/>
      <c r="Z1280" s="2"/>
      <c r="AA1280" s="2">
        <f t="shared" si="25"/>
        <v>1000</v>
      </c>
    </row>
    <row r="1281" spans="1:27" x14ac:dyDescent="0.3">
      <c r="A1281" s="36" t="s">
        <v>1285</v>
      </c>
      <c r="B1281" s="2">
        <v>566</v>
      </c>
      <c r="C1281" s="2"/>
      <c r="D1281" s="2"/>
      <c r="E1281" s="2">
        <v>249</v>
      </c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>
        <v>113</v>
      </c>
      <c r="S1281" s="2">
        <v>72</v>
      </c>
      <c r="T1281" s="2"/>
      <c r="U1281" s="2"/>
      <c r="V1281" s="2"/>
      <c r="W1281" s="2"/>
      <c r="X1281" s="2"/>
      <c r="Y1281" s="2"/>
      <c r="Z1281" s="2"/>
      <c r="AA1281" s="2">
        <f t="shared" si="25"/>
        <v>1000</v>
      </c>
    </row>
    <row r="1282" spans="1:27" x14ac:dyDescent="0.3">
      <c r="A1282" s="36" t="s">
        <v>1935</v>
      </c>
      <c r="B1282" s="2">
        <v>62.2</v>
      </c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>
        <v>395.4</v>
      </c>
      <c r="T1282" s="2">
        <v>542.4</v>
      </c>
      <c r="U1282" s="2"/>
      <c r="V1282" s="2"/>
      <c r="W1282" s="2"/>
      <c r="X1282" s="2"/>
      <c r="Y1282" s="2"/>
      <c r="Z1282" s="2"/>
      <c r="AA1282" s="2">
        <f t="shared" si="25"/>
        <v>1000</v>
      </c>
    </row>
    <row r="1283" spans="1:27" x14ac:dyDescent="0.3">
      <c r="A1283" s="36" t="s">
        <v>1936</v>
      </c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>
        <v>14</v>
      </c>
      <c r="P1283" s="2"/>
      <c r="Q1283" s="2">
        <v>24</v>
      </c>
      <c r="R1283" s="2"/>
      <c r="S1283" s="2">
        <v>962</v>
      </c>
      <c r="T1283" s="2"/>
      <c r="U1283" s="2"/>
      <c r="V1283" s="2"/>
      <c r="W1283" s="2"/>
      <c r="X1283" s="2"/>
      <c r="Y1283" s="2"/>
      <c r="Z1283" s="2"/>
      <c r="AA1283" s="2">
        <f t="shared" si="25"/>
        <v>1000</v>
      </c>
    </row>
    <row r="1284" spans="1:27" x14ac:dyDescent="0.3">
      <c r="A1284" s="36" t="s">
        <v>58</v>
      </c>
      <c r="B1284" s="5">
        <v>888</v>
      </c>
      <c r="C1284" s="5"/>
      <c r="D1284" s="5"/>
      <c r="E1284" s="5"/>
      <c r="F1284" s="5"/>
      <c r="G1284" s="5"/>
      <c r="H1284" s="5"/>
      <c r="I1284" s="5"/>
      <c r="J1284" s="2"/>
      <c r="K1284" s="2"/>
      <c r="L1284" s="2"/>
      <c r="M1284" s="2"/>
      <c r="N1284" s="2"/>
      <c r="O1284" s="2"/>
      <c r="P1284" s="2"/>
      <c r="Q1284" s="2"/>
      <c r="R1284" s="2"/>
      <c r="S1284" s="2">
        <v>112</v>
      </c>
      <c r="T1284" s="2"/>
      <c r="U1284" s="2"/>
      <c r="V1284" s="2"/>
      <c r="W1284" s="2"/>
      <c r="X1284" s="2"/>
      <c r="Y1284" s="2"/>
      <c r="Z1284" s="2"/>
      <c r="AA1284" s="2">
        <f t="shared" si="25"/>
        <v>1000</v>
      </c>
    </row>
    <row r="1285" spans="1:27" x14ac:dyDescent="0.3">
      <c r="A1285" s="36" t="s">
        <v>59</v>
      </c>
      <c r="B1285" s="5"/>
      <c r="C1285" s="5"/>
      <c r="D1285" s="5"/>
      <c r="E1285" s="5">
        <v>784</v>
      </c>
      <c r="F1285" s="5"/>
      <c r="G1285" s="5"/>
      <c r="H1285" s="5"/>
      <c r="I1285" s="5">
        <v>20</v>
      </c>
      <c r="J1285" s="2"/>
      <c r="K1285" s="2"/>
      <c r="L1285" s="2"/>
      <c r="M1285" s="2"/>
      <c r="N1285" s="2"/>
      <c r="O1285" s="2"/>
      <c r="P1285" s="2"/>
      <c r="Q1285" s="2"/>
      <c r="R1285" s="2"/>
      <c r="S1285" s="2">
        <v>196</v>
      </c>
      <c r="T1285" s="2"/>
      <c r="U1285" s="2"/>
      <c r="V1285" s="2"/>
      <c r="W1285" s="2"/>
      <c r="X1285" s="2"/>
      <c r="Y1285" s="2"/>
      <c r="Z1285" s="2"/>
      <c r="AA1285" s="2">
        <f t="shared" si="25"/>
        <v>1000</v>
      </c>
    </row>
    <row r="1286" spans="1:27" x14ac:dyDescent="0.3">
      <c r="A1286" s="36" t="s">
        <v>60</v>
      </c>
      <c r="B1286" s="5">
        <v>184</v>
      </c>
      <c r="C1286" s="5"/>
      <c r="D1286" s="5"/>
      <c r="E1286" s="5"/>
      <c r="F1286" s="5">
        <v>355</v>
      </c>
      <c r="G1286" s="5"/>
      <c r="H1286" s="5"/>
      <c r="I1286" s="5"/>
      <c r="J1286" s="2"/>
      <c r="K1286" s="2"/>
      <c r="L1286" s="2"/>
      <c r="M1286" s="2"/>
      <c r="N1286" s="2"/>
      <c r="O1286" s="2"/>
      <c r="P1286" s="2"/>
      <c r="Q1286" s="2"/>
      <c r="R1286" s="2"/>
      <c r="S1286" s="2">
        <v>248</v>
      </c>
      <c r="T1286" s="2"/>
      <c r="U1286" s="2"/>
      <c r="V1286" s="2">
        <v>213</v>
      </c>
      <c r="W1286" s="2"/>
      <c r="X1286" s="2"/>
      <c r="Y1286" s="2"/>
      <c r="Z1286" s="2"/>
      <c r="AA1286" s="2">
        <f t="shared" si="25"/>
        <v>1000</v>
      </c>
    </row>
    <row r="1287" spans="1:27" x14ac:dyDescent="0.3">
      <c r="A1287" s="36" t="s">
        <v>36</v>
      </c>
      <c r="B1287" s="5"/>
      <c r="C1287" s="5"/>
      <c r="D1287" s="5"/>
      <c r="E1287" s="5"/>
      <c r="F1287" s="5"/>
      <c r="G1287" s="5"/>
      <c r="H1287" s="5"/>
      <c r="I1287" s="5"/>
      <c r="J1287" s="2"/>
      <c r="K1287" s="2"/>
      <c r="L1287" s="2"/>
      <c r="M1287" s="2"/>
      <c r="N1287" s="2"/>
      <c r="O1287" s="2">
        <v>521</v>
      </c>
      <c r="P1287" s="2"/>
      <c r="Q1287" s="2"/>
      <c r="R1287" s="2"/>
      <c r="S1287" s="2">
        <v>302</v>
      </c>
      <c r="T1287" s="2"/>
      <c r="U1287" s="2"/>
      <c r="V1287" s="2"/>
      <c r="W1287" s="2"/>
      <c r="X1287" s="2">
        <v>177</v>
      </c>
      <c r="Y1287" s="2"/>
      <c r="Z1287" s="2"/>
      <c r="AA1287" s="2">
        <f t="shared" si="25"/>
        <v>1000</v>
      </c>
    </row>
    <row r="1288" spans="1:27" x14ac:dyDescent="0.3">
      <c r="A1288" s="36" t="s">
        <v>37</v>
      </c>
      <c r="B1288" s="5">
        <v>200</v>
      </c>
      <c r="C1288" s="5"/>
      <c r="D1288" s="5"/>
      <c r="E1288" s="5"/>
      <c r="F1288" s="5"/>
      <c r="G1288" s="5"/>
      <c r="H1288" s="5"/>
      <c r="I1288" s="5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>
        <v>50</v>
      </c>
      <c r="U1288" s="2"/>
      <c r="V1288" s="2"/>
      <c r="W1288" s="2"/>
      <c r="X1288" s="2">
        <v>750</v>
      </c>
      <c r="Y1288" s="2"/>
      <c r="Z1288" s="2"/>
      <c r="AA1288" s="2">
        <f t="shared" si="25"/>
        <v>1000</v>
      </c>
    </row>
    <row r="1289" spans="1:27" x14ac:dyDescent="0.3">
      <c r="A1289" s="36" t="s">
        <v>38</v>
      </c>
      <c r="B1289" s="5">
        <v>132</v>
      </c>
      <c r="C1289" s="5"/>
      <c r="D1289" s="5"/>
      <c r="E1289" s="5"/>
      <c r="F1289" s="5"/>
      <c r="G1289" s="5"/>
      <c r="H1289" s="5"/>
      <c r="I1289" s="5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>
        <v>855</v>
      </c>
      <c r="U1289" s="2">
        <v>13</v>
      </c>
      <c r="V1289" s="2"/>
      <c r="W1289" s="2"/>
      <c r="X1289" s="2"/>
      <c r="Y1289" s="2"/>
      <c r="Z1289" s="2"/>
      <c r="AA1289" s="2">
        <f t="shared" si="25"/>
        <v>1000</v>
      </c>
    </row>
    <row r="1290" spans="1:27" x14ac:dyDescent="0.3">
      <c r="A1290" s="36" t="s">
        <v>39</v>
      </c>
      <c r="B1290" s="5"/>
      <c r="C1290" s="5"/>
      <c r="D1290" s="5"/>
      <c r="E1290" s="5"/>
      <c r="F1290" s="5"/>
      <c r="G1290" s="5"/>
      <c r="H1290" s="5"/>
      <c r="I1290" s="5"/>
      <c r="J1290" s="2"/>
      <c r="K1290" s="2"/>
      <c r="L1290" s="2"/>
      <c r="M1290" s="2"/>
      <c r="N1290" s="2"/>
      <c r="O1290" s="2"/>
      <c r="P1290" s="2"/>
      <c r="Q1290" s="2"/>
      <c r="R1290" s="2"/>
      <c r="S1290" s="2">
        <v>89</v>
      </c>
      <c r="T1290" s="2">
        <v>669</v>
      </c>
      <c r="U1290" s="2">
        <v>242</v>
      </c>
      <c r="V1290" s="2"/>
      <c r="W1290" s="2"/>
      <c r="X1290" s="2"/>
      <c r="Y1290" s="2"/>
      <c r="Z1290" s="2"/>
      <c r="AA1290" s="2">
        <f t="shared" si="25"/>
        <v>1000</v>
      </c>
    </row>
    <row r="1291" spans="1:27" x14ac:dyDescent="0.3">
      <c r="A1291" s="36" t="s">
        <v>40</v>
      </c>
      <c r="B1291" s="5"/>
      <c r="C1291" s="5"/>
      <c r="D1291" s="5"/>
      <c r="E1291" s="5"/>
      <c r="F1291" s="5"/>
      <c r="G1291" s="5"/>
      <c r="H1291" s="5"/>
      <c r="I1291" s="5"/>
      <c r="J1291" s="2"/>
      <c r="K1291" s="2"/>
      <c r="L1291" s="2"/>
      <c r="M1291" s="2"/>
      <c r="N1291" s="2"/>
      <c r="O1291" s="2"/>
      <c r="P1291" s="2"/>
      <c r="Q1291" s="2"/>
      <c r="R1291" s="2"/>
      <c r="S1291" s="2">
        <v>130</v>
      </c>
      <c r="T1291" s="2"/>
      <c r="U1291" s="2"/>
      <c r="V1291" s="2">
        <v>870</v>
      </c>
      <c r="W1291" s="2"/>
      <c r="X1291" s="2"/>
      <c r="Y1291" s="2"/>
      <c r="Z1291" s="2"/>
      <c r="AA1291" s="2">
        <f t="shared" si="25"/>
        <v>1000</v>
      </c>
    </row>
    <row r="1292" spans="1:27" x14ac:dyDescent="0.3">
      <c r="A1292" s="36" t="s">
        <v>41</v>
      </c>
      <c r="B1292" s="5"/>
      <c r="C1292" s="5"/>
      <c r="D1292" s="5"/>
      <c r="E1292" s="5"/>
      <c r="F1292" s="5"/>
      <c r="G1292" s="5"/>
      <c r="H1292" s="5"/>
      <c r="I1292" s="5"/>
      <c r="J1292" s="2">
        <v>9</v>
      </c>
      <c r="K1292" s="2"/>
      <c r="L1292" s="2"/>
      <c r="M1292" s="2"/>
      <c r="N1292" s="2"/>
      <c r="O1292" s="2"/>
      <c r="P1292" s="2"/>
      <c r="Q1292" s="2"/>
      <c r="R1292" s="2"/>
      <c r="S1292" s="2">
        <v>106</v>
      </c>
      <c r="T1292" s="2"/>
      <c r="U1292" s="2"/>
      <c r="V1292" s="2"/>
      <c r="W1292" s="2">
        <v>885</v>
      </c>
      <c r="X1292" s="2"/>
      <c r="Y1292" s="2"/>
      <c r="Z1292" s="2"/>
      <c r="AA1292" s="2">
        <f t="shared" si="25"/>
        <v>1000</v>
      </c>
    </row>
    <row r="1293" spans="1:27" x14ac:dyDescent="0.3">
      <c r="A1293" s="36" t="s">
        <v>1931</v>
      </c>
      <c r="B1293" s="5"/>
      <c r="C1293" s="5"/>
      <c r="D1293" s="5"/>
      <c r="E1293" s="5"/>
      <c r="F1293" s="5"/>
      <c r="G1293" s="5"/>
      <c r="H1293" s="5"/>
      <c r="I1293" s="5"/>
      <c r="J1293" s="2"/>
      <c r="K1293" s="2"/>
      <c r="L1293" s="2"/>
      <c r="M1293" s="2"/>
      <c r="N1293" s="2"/>
      <c r="O1293" s="2">
        <v>157.5</v>
      </c>
      <c r="P1293" s="2"/>
      <c r="Q1293" s="2"/>
      <c r="R1293" s="2"/>
      <c r="S1293" s="2">
        <v>55.1</v>
      </c>
      <c r="T1293" s="2"/>
      <c r="U1293" s="2"/>
      <c r="V1293" s="2"/>
      <c r="W1293" s="2"/>
      <c r="X1293" s="2">
        <v>787.4</v>
      </c>
      <c r="Y1293" s="2"/>
      <c r="Z1293" s="2"/>
      <c r="AA1293" s="2">
        <f t="shared" si="25"/>
        <v>1000</v>
      </c>
    </row>
    <row r="1294" spans="1:27" x14ac:dyDescent="0.3">
      <c r="A1294" s="36" t="s">
        <v>1937</v>
      </c>
      <c r="B1294" s="5"/>
      <c r="C1294" s="5"/>
      <c r="D1294" s="5"/>
      <c r="E1294" s="5"/>
      <c r="F1294" s="5"/>
      <c r="G1294" s="5"/>
      <c r="H1294" s="5"/>
      <c r="I1294" s="5"/>
      <c r="J1294" s="2"/>
      <c r="K1294" s="2"/>
      <c r="L1294" s="2"/>
      <c r="M1294" s="2"/>
      <c r="N1294" s="2"/>
      <c r="O1294" s="2"/>
      <c r="P1294" s="2"/>
      <c r="Q1294" s="2"/>
      <c r="R1294" s="2"/>
      <c r="S1294" s="2">
        <v>21</v>
      </c>
      <c r="T1294" s="2">
        <v>927.7</v>
      </c>
      <c r="U1294" s="2">
        <v>15.5</v>
      </c>
      <c r="V1294" s="2"/>
      <c r="W1294" s="2"/>
      <c r="X1294" s="2">
        <v>35.299999999999997</v>
      </c>
      <c r="Y1294" s="2"/>
      <c r="Z1294" s="2"/>
      <c r="AA1294" s="2">
        <f t="shared" si="25"/>
        <v>999.5</v>
      </c>
    </row>
    <row r="1295" spans="1:27" x14ac:dyDescent="0.3">
      <c r="A1295" s="36" t="s">
        <v>1932</v>
      </c>
      <c r="B1295" s="5"/>
      <c r="C1295" s="5"/>
      <c r="D1295" s="5"/>
      <c r="E1295" s="5"/>
      <c r="F1295" s="5"/>
      <c r="G1295" s="5"/>
      <c r="H1295" s="5"/>
      <c r="I1295" s="5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>
        <v>594.20000000000005</v>
      </c>
      <c r="U1295" s="2">
        <v>134.30000000000001</v>
      </c>
      <c r="V1295" s="2">
        <v>271.5</v>
      </c>
      <c r="W1295" s="2"/>
      <c r="X1295" s="2"/>
      <c r="Y1295" s="2"/>
      <c r="Z1295" s="2"/>
      <c r="AA1295" s="2">
        <f t="shared" si="25"/>
        <v>1000</v>
      </c>
    </row>
    <row r="1296" spans="1:27" x14ac:dyDescent="0.3">
      <c r="A1296" s="36" t="s">
        <v>1933</v>
      </c>
      <c r="B1296" s="5"/>
      <c r="C1296" s="5"/>
      <c r="D1296" s="5"/>
      <c r="E1296" s="5"/>
      <c r="F1296" s="5"/>
      <c r="G1296" s="5"/>
      <c r="H1296" s="5"/>
      <c r="I1296" s="5"/>
      <c r="J1296" s="2">
        <v>136</v>
      </c>
      <c r="K1296" s="2"/>
      <c r="L1296" s="2"/>
      <c r="M1296" s="2"/>
      <c r="N1296" s="2"/>
      <c r="O1296" s="2">
        <v>102.6</v>
      </c>
      <c r="P1296" s="2"/>
      <c r="Q1296" s="2"/>
      <c r="R1296" s="2"/>
      <c r="S1296" s="2">
        <v>29.1</v>
      </c>
      <c r="T1296" s="2"/>
      <c r="U1296" s="2"/>
      <c r="V1296" s="2"/>
      <c r="W1296" s="2">
        <v>732.3</v>
      </c>
      <c r="X1296" s="2"/>
      <c r="Y1296" s="2"/>
      <c r="Z1296" s="2"/>
      <c r="AA1296" s="2">
        <f t="shared" si="25"/>
        <v>1000</v>
      </c>
    </row>
    <row r="1297" spans="1:27" x14ac:dyDescent="0.3">
      <c r="A1297" s="36" t="s">
        <v>1994</v>
      </c>
      <c r="B1297" s="5">
        <v>50</v>
      </c>
      <c r="C1297" s="5"/>
      <c r="D1297" s="5"/>
      <c r="E1297" s="5"/>
      <c r="F1297" s="5"/>
      <c r="G1297" s="5"/>
      <c r="H1297" s="5"/>
      <c r="I1297" s="5"/>
      <c r="J1297" s="2"/>
      <c r="K1297" s="2"/>
      <c r="L1297" s="2"/>
      <c r="M1297" s="2"/>
      <c r="N1297" s="2"/>
      <c r="O1297" s="2"/>
      <c r="P1297" s="2"/>
      <c r="Q1297" s="2"/>
      <c r="R1297" s="2"/>
      <c r="S1297" s="2">
        <v>950</v>
      </c>
      <c r="T1297" s="2"/>
      <c r="U1297" s="2"/>
      <c r="V1297" s="2"/>
      <c r="W1297" s="2"/>
      <c r="X1297" s="2"/>
      <c r="Y1297" s="2"/>
      <c r="Z1297" s="2"/>
      <c r="AA1297" s="2">
        <f>SUM(B1297:Z1297)</f>
        <v>1000</v>
      </c>
    </row>
    <row r="1298" spans="1:27" x14ac:dyDescent="0.3">
      <c r="A1298" s="36" t="s">
        <v>42</v>
      </c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>
        <v>500</v>
      </c>
      <c r="Q1298" s="2"/>
      <c r="R1298" s="2"/>
      <c r="S1298" s="2">
        <v>333</v>
      </c>
      <c r="T1298" s="2">
        <v>167</v>
      </c>
      <c r="U1298" s="2"/>
      <c r="V1298" s="2"/>
      <c r="W1298" s="2"/>
      <c r="X1298" s="2"/>
      <c r="Y1298" s="2"/>
      <c r="Z1298" s="2"/>
      <c r="AA1298" s="2">
        <f t="shared" ref="AA1298:AA1333" si="26">SUM(B1298:Z1298)</f>
        <v>1000</v>
      </c>
    </row>
    <row r="1299" spans="1:27" x14ac:dyDescent="0.3">
      <c r="A1299" s="36" t="s">
        <v>43</v>
      </c>
      <c r="B1299" s="5">
        <v>809</v>
      </c>
      <c r="C1299" s="5"/>
      <c r="D1299" s="5">
        <v>29</v>
      </c>
      <c r="E1299" s="5"/>
      <c r="F1299" s="5"/>
      <c r="G1299" s="5"/>
      <c r="H1299" s="5"/>
      <c r="I1299" s="5"/>
      <c r="J1299" s="2"/>
      <c r="K1299" s="2"/>
      <c r="L1299" s="2"/>
      <c r="M1299" s="2"/>
      <c r="N1299" s="2"/>
      <c r="O1299" s="2"/>
      <c r="P1299" s="2"/>
      <c r="Q1299" s="2"/>
      <c r="R1299" s="2"/>
      <c r="S1299" s="2">
        <v>162</v>
      </c>
      <c r="T1299" s="2"/>
      <c r="U1299" s="2"/>
      <c r="V1299" s="2"/>
      <c r="W1299" s="2"/>
      <c r="X1299" s="2"/>
      <c r="Y1299" s="2"/>
      <c r="Z1299" s="2"/>
      <c r="AA1299" s="2">
        <f t="shared" si="26"/>
        <v>1000</v>
      </c>
    </row>
    <row r="1300" spans="1:27" x14ac:dyDescent="0.3">
      <c r="A1300" s="36" t="s">
        <v>44</v>
      </c>
      <c r="B1300" s="5"/>
      <c r="C1300" s="5"/>
      <c r="D1300" s="5"/>
      <c r="E1300" s="5">
        <v>764</v>
      </c>
      <c r="F1300" s="5"/>
      <c r="G1300" s="5"/>
      <c r="H1300" s="5"/>
      <c r="I1300" s="5">
        <v>20</v>
      </c>
      <c r="J1300" s="2"/>
      <c r="K1300" s="2"/>
      <c r="L1300" s="2"/>
      <c r="M1300" s="2"/>
      <c r="N1300" s="2"/>
      <c r="O1300" s="2"/>
      <c r="P1300" s="2"/>
      <c r="Q1300" s="2"/>
      <c r="R1300" s="2"/>
      <c r="S1300" s="2">
        <v>216</v>
      </c>
      <c r="T1300" s="2"/>
      <c r="U1300" s="2"/>
      <c r="V1300" s="2"/>
      <c r="W1300" s="2"/>
      <c r="X1300" s="2"/>
      <c r="Y1300" s="2"/>
      <c r="Z1300" s="2"/>
      <c r="AA1300" s="2">
        <f t="shared" si="26"/>
        <v>1000</v>
      </c>
    </row>
    <row r="1301" spans="1:27" x14ac:dyDescent="0.3">
      <c r="A1301" s="36" t="s">
        <v>86</v>
      </c>
      <c r="B1301" s="5"/>
      <c r="C1301" s="5"/>
      <c r="D1301" s="5"/>
      <c r="E1301" s="5">
        <v>100</v>
      </c>
      <c r="F1301" s="5"/>
      <c r="G1301" s="5"/>
      <c r="H1301" s="5"/>
      <c r="I1301" s="5">
        <v>400</v>
      </c>
      <c r="J1301" s="2"/>
      <c r="K1301" s="2"/>
      <c r="L1301" s="2"/>
      <c r="M1301" s="2"/>
      <c r="N1301" s="2"/>
      <c r="O1301" s="2"/>
      <c r="P1301" s="2"/>
      <c r="Q1301" s="2"/>
      <c r="R1301" s="2"/>
      <c r="S1301" s="2">
        <v>250</v>
      </c>
      <c r="T1301" s="2"/>
      <c r="U1301" s="2"/>
      <c r="V1301" s="2">
        <v>250</v>
      </c>
      <c r="W1301" s="2"/>
      <c r="X1301" s="2"/>
      <c r="Y1301" s="2"/>
      <c r="Z1301" s="2"/>
      <c r="AA1301" s="2">
        <f t="shared" si="26"/>
        <v>1000</v>
      </c>
    </row>
    <row r="1302" spans="1:27" x14ac:dyDescent="0.3">
      <c r="A1302" s="36" t="s">
        <v>45</v>
      </c>
      <c r="B1302" s="5"/>
      <c r="C1302" s="5"/>
      <c r="D1302" s="5"/>
      <c r="E1302" s="5"/>
      <c r="F1302" s="5"/>
      <c r="G1302" s="5">
        <v>500</v>
      </c>
      <c r="H1302" s="5">
        <v>500</v>
      </c>
      <c r="I1302" s="5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>
        <f t="shared" si="26"/>
        <v>1000</v>
      </c>
    </row>
    <row r="1303" spans="1:27" x14ac:dyDescent="0.3">
      <c r="A1303" s="36" t="s">
        <v>46</v>
      </c>
      <c r="B1303" s="2"/>
      <c r="C1303" s="2"/>
      <c r="D1303" s="2"/>
      <c r="E1303" s="2"/>
      <c r="F1303" s="2"/>
      <c r="G1303" s="2"/>
      <c r="H1303" s="2"/>
      <c r="I1303" s="2"/>
      <c r="J1303" s="2">
        <v>19</v>
      </c>
      <c r="K1303" s="2">
        <v>926</v>
      </c>
      <c r="L1303" s="2"/>
      <c r="M1303" s="2">
        <v>46</v>
      </c>
      <c r="N1303" s="2"/>
      <c r="O1303" s="2"/>
      <c r="P1303" s="2"/>
      <c r="Q1303" s="2"/>
      <c r="R1303" s="2">
        <v>9</v>
      </c>
      <c r="S1303" s="2"/>
      <c r="T1303" s="2"/>
      <c r="U1303" s="2"/>
      <c r="V1303" s="2"/>
      <c r="W1303" s="2"/>
      <c r="X1303" s="2"/>
      <c r="Y1303" s="2"/>
      <c r="Z1303" s="2"/>
      <c r="AA1303" s="2">
        <f t="shared" si="26"/>
        <v>1000</v>
      </c>
    </row>
    <row r="1304" spans="1:27" x14ac:dyDescent="0.3">
      <c r="A1304" s="36" t="s">
        <v>47</v>
      </c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>
        <v>486</v>
      </c>
      <c r="N1304" s="2"/>
      <c r="O1304" s="2"/>
      <c r="P1304" s="2">
        <v>78</v>
      </c>
      <c r="Q1304" s="2"/>
      <c r="R1304" s="2"/>
      <c r="S1304" s="2">
        <v>436</v>
      </c>
      <c r="T1304" s="2"/>
      <c r="U1304" s="2"/>
      <c r="V1304" s="2"/>
      <c r="W1304" s="2"/>
      <c r="X1304" s="2"/>
      <c r="Y1304" s="2"/>
      <c r="Z1304" s="2"/>
      <c r="AA1304" s="2">
        <f t="shared" si="26"/>
        <v>1000</v>
      </c>
    </row>
    <row r="1305" spans="1:27" x14ac:dyDescent="0.3">
      <c r="A1305" s="36" t="s">
        <v>87</v>
      </c>
      <c r="B1305" s="5"/>
      <c r="C1305" s="5"/>
      <c r="D1305" s="5"/>
      <c r="E1305" s="5">
        <v>50</v>
      </c>
      <c r="F1305" s="5"/>
      <c r="G1305" s="5"/>
      <c r="H1305" s="5"/>
      <c r="I1305" s="5">
        <v>9</v>
      </c>
      <c r="J1305" s="2"/>
      <c r="K1305" s="2"/>
      <c r="L1305" s="2"/>
      <c r="M1305" s="2"/>
      <c r="N1305" s="2"/>
      <c r="O1305" s="2"/>
      <c r="P1305" s="2"/>
      <c r="Q1305" s="2"/>
      <c r="R1305" s="2">
        <v>86</v>
      </c>
      <c r="S1305" s="2">
        <v>855</v>
      </c>
      <c r="T1305" s="2"/>
      <c r="U1305" s="2"/>
      <c r="V1305" s="2"/>
      <c r="W1305" s="2"/>
      <c r="X1305" s="2"/>
      <c r="Y1305" s="2"/>
      <c r="Z1305" s="2"/>
      <c r="AA1305" s="2">
        <f t="shared" si="26"/>
        <v>1000</v>
      </c>
    </row>
    <row r="1306" spans="1:27" x14ac:dyDescent="0.3">
      <c r="A1306" s="36" t="s">
        <v>88</v>
      </c>
      <c r="B1306" s="2"/>
      <c r="C1306" s="2"/>
      <c r="D1306" s="2"/>
      <c r="E1306" s="2">
        <v>670</v>
      </c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>
        <v>330</v>
      </c>
      <c r="S1306" s="2"/>
      <c r="T1306" s="2"/>
      <c r="U1306" s="2"/>
      <c r="V1306" s="2"/>
      <c r="W1306" s="2"/>
      <c r="X1306" s="2"/>
      <c r="Y1306" s="2"/>
      <c r="Z1306" s="2"/>
      <c r="AA1306" s="2">
        <f t="shared" si="26"/>
        <v>1000</v>
      </c>
    </row>
    <row r="1307" spans="1:27" x14ac:dyDescent="0.3">
      <c r="A1307" s="36" t="s">
        <v>89</v>
      </c>
      <c r="B1307" s="2"/>
      <c r="C1307" s="2">
        <v>250</v>
      </c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>
        <v>750</v>
      </c>
      <c r="S1307" s="2"/>
      <c r="T1307" s="2"/>
      <c r="U1307" s="2"/>
      <c r="V1307" s="2"/>
      <c r="W1307" s="2"/>
      <c r="X1307" s="2"/>
      <c r="Y1307" s="2"/>
      <c r="Z1307" s="2"/>
      <c r="AA1307" s="2">
        <f t="shared" si="26"/>
        <v>1000</v>
      </c>
    </row>
    <row r="1308" spans="1:27" x14ac:dyDescent="0.3">
      <c r="A1308" s="36" t="s">
        <v>90</v>
      </c>
      <c r="B1308" s="2"/>
      <c r="C1308" s="2"/>
      <c r="D1308" s="2"/>
      <c r="E1308" s="2"/>
      <c r="F1308" s="2"/>
      <c r="G1308" s="2"/>
      <c r="H1308" s="2"/>
      <c r="I1308" s="2">
        <v>507</v>
      </c>
      <c r="J1308" s="2"/>
      <c r="K1308" s="2"/>
      <c r="L1308" s="2"/>
      <c r="M1308" s="2"/>
      <c r="N1308" s="2"/>
      <c r="O1308" s="2"/>
      <c r="P1308" s="2">
        <v>210</v>
      </c>
      <c r="Q1308" s="2"/>
      <c r="R1308" s="2">
        <v>283</v>
      </c>
      <c r="S1308" s="2"/>
      <c r="T1308" s="2"/>
      <c r="U1308" s="2"/>
      <c r="V1308" s="2"/>
      <c r="W1308" s="2"/>
      <c r="X1308" s="2"/>
      <c r="Y1308" s="2"/>
      <c r="Z1308" s="2"/>
      <c r="AA1308" s="2">
        <f t="shared" si="26"/>
        <v>1000</v>
      </c>
    </row>
    <row r="1309" spans="1:27" x14ac:dyDescent="0.3">
      <c r="A1309" s="36" t="s">
        <v>91</v>
      </c>
      <c r="B1309" s="2"/>
      <c r="C1309" s="2"/>
      <c r="D1309" s="2"/>
      <c r="E1309" s="2"/>
      <c r="F1309" s="2"/>
      <c r="G1309" s="2">
        <v>653</v>
      </c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>
        <v>304</v>
      </c>
      <c r="S1309" s="2">
        <v>43</v>
      </c>
      <c r="T1309" s="2"/>
      <c r="U1309" s="2"/>
      <c r="V1309" s="2"/>
      <c r="W1309" s="2"/>
      <c r="X1309" s="2"/>
      <c r="Y1309" s="2"/>
      <c r="Z1309" s="2"/>
      <c r="AA1309" s="2">
        <f t="shared" si="26"/>
        <v>1000</v>
      </c>
    </row>
    <row r="1310" spans="1:27" x14ac:dyDescent="0.3">
      <c r="A1310" s="36" t="s">
        <v>92</v>
      </c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>
        <v>500</v>
      </c>
      <c r="M1310" s="2"/>
      <c r="N1310" s="2"/>
      <c r="O1310" s="2"/>
      <c r="P1310" s="2"/>
      <c r="Q1310" s="2"/>
      <c r="R1310" s="2">
        <v>500</v>
      </c>
      <c r="S1310" s="2"/>
      <c r="T1310" s="2"/>
      <c r="U1310" s="2"/>
      <c r="V1310" s="2"/>
      <c r="W1310" s="2"/>
      <c r="X1310" s="2"/>
      <c r="Y1310" s="2"/>
      <c r="Z1310" s="2"/>
      <c r="AA1310" s="2">
        <f t="shared" si="26"/>
        <v>1000</v>
      </c>
    </row>
    <row r="1311" spans="1:27" x14ac:dyDescent="0.3">
      <c r="A1311" s="36" t="s">
        <v>93</v>
      </c>
      <c r="B1311" s="2"/>
      <c r="C1311" s="2"/>
      <c r="D1311" s="2"/>
      <c r="E1311" s="2">
        <v>454</v>
      </c>
      <c r="F1311" s="2"/>
      <c r="G1311" s="2"/>
      <c r="H1311" s="2"/>
      <c r="I1311" s="2">
        <v>196</v>
      </c>
      <c r="J1311" s="2"/>
      <c r="K1311" s="2"/>
      <c r="L1311" s="2"/>
      <c r="M1311" s="2"/>
      <c r="N1311" s="2"/>
      <c r="O1311" s="2"/>
      <c r="P1311" s="2"/>
      <c r="Q1311" s="2"/>
      <c r="R1311" s="2">
        <v>350</v>
      </c>
      <c r="S1311" s="2"/>
      <c r="T1311" s="2"/>
      <c r="U1311" s="2"/>
      <c r="V1311" s="2"/>
      <c r="W1311" s="2"/>
      <c r="X1311" s="2"/>
      <c r="Y1311" s="2"/>
      <c r="Z1311" s="2"/>
      <c r="AA1311" s="2">
        <f t="shared" si="26"/>
        <v>1000</v>
      </c>
    </row>
    <row r="1312" spans="1:27" x14ac:dyDescent="0.3">
      <c r="A1312" s="36" t="s">
        <v>94</v>
      </c>
      <c r="B1312" s="5"/>
      <c r="C1312" s="5"/>
      <c r="D1312" s="5"/>
      <c r="E1312" s="5"/>
      <c r="F1312" s="5"/>
      <c r="G1312" s="5"/>
      <c r="H1312" s="5"/>
      <c r="I1312" s="5"/>
      <c r="J1312" s="2"/>
      <c r="K1312" s="2"/>
      <c r="L1312" s="2"/>
      <c r="M1312" s="2">
        <v>46</v>
      </c>
      <c r="N1312" s="2"/>
      <c r="O1312" s="2"/>
      <c r="P1312" s="2">
        <v>28</v>
      </c>
      <c r="Q1312" s="2"/>
      <c r="R1312" s="2"/>
      <c r="S1312" s="2">
        <v>926</v>
      </c>
      <c r="T1312" s="2"/>
      <c r="U1312" s="2"/>
      <c r="V1312" s="2"/>
      <c r="W1312" s="2"/>
      <c r="X1312" s="2"/>
      <c r="Y1312" s="2"/>
      <c r="Z1312" s="2"/>
      <c r="AA1312" s="2">
        <f t="shared" si="26"/>
        <v>1000</v>
      </c>
    </row>
    <row r="1313" spans="1:27" x14ac:dyDescent="0.3">
      <c r="A1313" s="36" t="s">
        <v>61</v>
      </c>
      <c r="B1313" s="5"/>
      <c r="C1313" s="5"/>
      <c r="D1313" s="5"/>
      <c r="E1313" s="5"/>
      <c r="F1313" s="5"/>
      <c r="G1313" s="5"/>
      <c r="H1313" s="5"/>
      <c r="I1313" s="5"/>
      <c r="J1313" s="2">
        <v>19</v>
      </c>
      <c r="K1313" s="2">
        <v>926</v>
      </c>
      <c r="L1313" s="2"/>
      <c r="M1313" s="2">
        <v>45</v>
      </c>
      <c r="N1313" s="2"/>
      <c r="O1313" s="2"/>
      <c r="P1313" s="2"/>
      <c r="Q1313" s="2"/>
      <c r="R1313" s="2"/>
      <c r="S1313" s="2"/>
      <c r="T1313" s="2"/>
      <c r="U1313" s="2"/>
      <c r="V1313" s="2"/>
      <c r="W1313" s="2">
        <v>10</v>
      </c>
      <c r="X1313" s="2"/>
      <c r="Y1313" s="2"/>
      <c r="Z1313" s="2"/>
      <c r="AA1313" s="2">
        <v>1000</v>
      </c>
    </row>
    <row r="1314" spans="1:27" x14ac:dyDescent="0.3">
      <c r="A1314" s="36" t="s">
        <v>64</v>
      </c>
      <c r="B1314" s="2">
        <v>8</v>
      </c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>
        <v>30</v>
      </c>
      <c r="S1314" s="2">
        <v>962</v>
      </c>
      <c r="T1314" s="2"/>
      <c r="U1314" s="2"/>
      <c r="V1314" s="2"/>
      <c r="W1314" s="2"/>
      <c r="X1314" s="2"/>
      <c r="Y1314" s="2"/>
      <c r="Z1314" s="2"/>
      <c r="AA1314" s="2">
        <f t="shared" si="26"/>
        <v>1000</v>
      </c>
    </row>
    <row r="1315" spans="1:27" x14ac:dyDescent="0.3">
      <c r="A1315" s="36" t="s">
        <v>65</v>
      </c>
      <c r="B1315" s="2"/>
      <c r="C1315" s="2"/>
      <c r="D1315" s="2"/>
      <c r="E1315" s="2">
        <v>25</v>
      </c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>
        <v>60</v>
      </c>
      <c r="Q1315" s="2"/>
      <c r="R1315" s="2">
        <v>245</v>
      </c>
      <c r="S1315" s="2">
        <v>670</v>
      </c>
      <c r="T1315" s="2"/>
      <c r="U1315" s="2"/>
      <c r="V1315" s="2"/>
      <c r="W1315" s="2"/>
      <c r="X1315" s="2"/>
      <c r="Y1315" s="2"/>
      <c r="Z1315" s="2"/>
      <c r="AA1315" s="2">
        <f t="shared" si="26"/>
        <v>1000</v>
      </c>
    </row>
    <row r="1316" spans="1:27" x14ac:dyDescent="0.3">
      <c r="A1316" s="36" t="s">
        <v>66</v>
      </c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>
        <v>445</v>
      </c>
      <c r="S1316" s="2">
        <v>555</v>
      </c>
      <c r="T1316" s="2"/>
      <c r="U1316" s="2"/>
      <c r="V1316" s="2"/>
      <c r="W1316" s="2"/>
      <c r="X1316" s="2"/>
      <c r="Y1316" s="2"/>
      <c r="Z1316" s="2"/>
      <c r="AA1316" s="2">
        <f t="shared" si="26"/>
        <v>1000</v>
      </c>
    </row>
    <row r="1317" spans="1:27" x14ac:dyDescent="0.3">
      <c r="A1317" s="36" t="s">
        <v>67</v>
      </c>
      <c r="B1317" s="2">
        <v>1</v>
      </c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>
        <v>3</v>
      </c>
      <c r="S1317" s="2">
        <v>996</v>
      </c>
      <c r="T1317" s="2"/>
      <c r="U1317" s="2"/>
      <c r="V1317" s="2"/>
      <c r="W1317" s="2"/>
      <c r="X1317" s="2"/>
      <c r="Y1317" s="2"/>
      <c r="Z1317" s="2"/>
      <c r="AA1317" s="2">
        <f t="shared" si="26"/>
        <v>1000</v>
      </c>
    </row>
    <row r="1318" spans="1:27" x14ac:dyDescent="0.3">
      <c r="A1318" s="36" t="s">
        <v>68</v>
      </c>
      <c r="B1318" s="2">
        <v>1</v>
      </c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>
        <v>4</v>
      </c>
      <c r="S1318" s="2">
        <v>995</v>
      </c>
      <c r="T1318" s="2"/>
      <c r="U1318" s="2"/>
      <c r="V1318" s="2"/>
      <c r="W1318" s="2"/>
      <c r="X1318" s="2"/>
      <c r="Y1318" s="2"/>
      <c r="Z1318" s="2"/>
      <c r="AA1318" s="2">
        <f t="shared" si="26"/>
        <v>1000</v>
      </c>
    </row>
    <row r="1319" spans="1:27" x14ac:dyDescent="0.3">
      <c r="A1319" s="36" t="s">
        <v>69</v>
      </c>
      <c r="B1319" s="2">
        <v>3</v>
      </c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>
        <v>8</v>
      </c>
      <c r="S1319" s="2">
        <v>989</v>
      </c>
      <c r="T1319" s="2"/>
      <c r="U1319" s="2"/>
      <c r="V1319" s="2"/>
      <c r="W1319" s="2"/>
      <c r="X1319" s="2"/>
      <c r="Y1319" s="2"/>
      <c r="Z1319" s="2"/>
      <c r="AA1319" s="2">
        <f t="shared" si="26"/>
        <v>1000</v>
      </c>
    </row>
    <row r="1320" spans="1:27" x14ac:dyDescent="0.3">
      <c r="A1320" s="36" t="s">
        <v>70</v>
      </c>
      <c r="B1320" s="2">
        <v>5</v>
      </c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>
        <v>16</v>
      </c>
      <c r="S1320" s="2">
        <v>979</v>
      </c>
      <c r="T1320" s="2"/>
      <c r="U1320" s="2"/>
      <c r="V1320" s="2"/>
      <c r="W1320" s="2"/>
      <c r="X1320" s="2"/>
      <c r="Y1320" s="2"/>
      <c r="Z1320" s="2"/>
      <c r="AA1320" s="2">
        <f t="shared" si="26"/>
        <v>1000</v>
      </c>
    </row>
    <row r="1321" spans="1:27" x14ac:dyDescent="0.3">
      <c r="A1321" s="36" t="s">
        <v>71</v>
      </c>
      <c r="B1321" s="2">
        <v>3</v>
      </c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>
        <v>40</v>
      </c>
      <c r="S1321" s="2">
        <v>957</v>
      </c>
      <c r="T1321" s="2"/>
      <c r="U1321" s="2"/>
      <c r="V1321" s="2"/>
      <c r="W1321" s="2"/>
      <c r="X1321" s="2"/>
      <c r="Y1321" s="2"/>
      <c r="Z1321" s="2"/>
      <c r="AA1321" s="2">
        <f t="shared" si="26"/>
        <v>1000</v>
      </c>
    </row>
    <row r="1322" spans="1:27" x14ac:dyDescent="0.3">
      <c r="A1322" s="36" t="s">
        <v>72</v>
      </c>
      <c r="B1322" s="2">
        <v>3</v>
      </c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>
        <v>53</v>
      </c>
      <c r="S1322" s="2">
        <v>944</v>
      </c>
      <c r="T1322" s="2"/>
      <c r="U1322" s="2"/>
      <c r="V1322" s="2"/>
      <c r="W1322" s="2"/>
      <c r="X1322" s="2"/>
      <c r="Y1322" s="2"/>
      <c r="Z1322" s="2"/>
      <c r="AA1322" s="2">
        <f t="shared" si="26"/>
        <v>1000</v>
      </c>
    </row>
    <row r="1323" spans="1:27" x14ac:dyDescent="0.3">
      <c r="A1323" s="36" t="s">
        <v>73</v>
      </c>
      <c r="B1323" s="2">
        <v>12</v>
      </c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>
        <v>90</v>
      </c>
      <c r="S1323" s="2">
        <v>898</v>
      </c>
      <c r="T1323" s="2"/>
      <c r="U1323" s="2"/>
      <c r="V1323" s="2"/>
      <c r="W1323" s="2"/>
      <c r="X1323" s="2"/>
      <c r="Y1323" s="2"/>
      <c r="Z1323" s="2"/>
      <c r="AA1323" s="2">
        <f t="shared" si="26"/>
        <v>1000</v>
      </c>
    </row>
    <row r="1324" spans="1:27" x14ac:dyDescent="0.3">
      <c r="A1324" s="36" t="s">
        <v>74</v>
      </c>
      <c r="B1324" s="2">
        <v>15</v>
      </c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>
        <v>152</v>
      </c>
      <c r="S1324" s="2">
        <v>833</v>
      </c>
      <c r="T1324" s="2"/>
      <c r="U1324" s="2"/>
      <c r="V1324" s="2"/>
      <c r="W1324" s="2"/>
      <c r="X1324" s="2"/>
      <c r="Y1324" s="2"/>
      <c r="Z1324" s="2"/>
      <c r="AA1324" s="2">
        <f t="shared" si="26"/>
        <v>1000</v>
      </c>
    </row>
    <row r="1325" spans="1:27" x14ac:dyDescent="0.3">
      <c r="A1325" s="36" t="s">
        <v>48</v>
      </c>
      <c r="B1325" s="5">
        <v>6</v>
      </c>
      <c r="C1325" s="5"/>
      <c r="D1325" s="5"/>
      <c r="E1325" s="5"/>
      <c r="F1325" s="5"/>
      <c r="G1325" s="5"/>
      <c r="H1325" s="5"/>
      <c r="I1325" s="5"/>
      <c r="J1325" s="2"/>
      <c r="K1325" s="2"/>
      <c r="L1325" s="2"/>
      <c r="M1325" s="2"/>
      <c r="N1325" s="2"/>
      <c r="O1325" s="2"/>
      <c r="P1325" s="2">
        <v>44</v>
      </c>
      <c r="Q1325" s="2"/>
      <c r="R1325" s="2"/>
      <c r="S1325" s="2">
        <v>950</v>
      </c>
      <c r="T1325" s="2"/>
      <c r="U1325" s="2"/>
      <c r="V1325" s="2"/>
      <c r="W1325" s="2"/>
      <c r="X1325" s="2"/>
      <c r="Y1325" s="2"/>
      <c r="Z1325" s="2"/>
      <c r="AA1325" s="2">
        <f t="shared" si="26"/>
        <v>1000</v>
      </c>
    </row>
    <row r="1326" spans="1:27" x14ac:dyDescent="0.3">
      <c r="A1326" s="36" t="s">
        <v>49</v>
      </c>
      <c r="B1326" s="5"/>
      <c r="C1326" s="5"/>
      <c r="D1326" s="5"/>
      <c r="E1326" s="5"/>
      <c r="F1326" s="5"/>
      <c r="G1326" s="5"/>
      <c r="H1326" s="5"/>
      <c r="I1326" s="5"/>
      <c r="J1326" s="2"/>
      <c r="K1326" s="2"/>
      <c r="L1326" s="2"/>
      <c r="M1326" s="2"/>
      <c r="N1326" s="2"/>
      <c r="O1326" s="2"/>
      <c r="P1326" s="2">
        <v>555</v>
      </c>
      <c r="Q1326" s="2"/>
      <c r="R1326" s="2"/>
      <c r="S1326" s="2">
        <v>277</v>
      </c>
      <c r="T1326" s="2">
        <v>168</v>
      </c>
      <c r="U1326" s="2"/>
      <c r="V1326" s="2"/>
      <c r="W1326" s="2"/>
      <c r="X1326" s="2"/>
      <c r="Y1326" s="2"/>
      <c r="Z1326" s="2"/>
      <c r="AA1326" s="2">
        <f t="shared" si="26"/>
        <v>1000</v>
      </c>
    </row>
    <row r="1327" spans="1:27" x14ac:dyDescent="0.3">
      <c r="A1327" s="36" t="s">
        <v>55</v>
      </c>
      <c r="B1327" s="5"/>
      <c r="C1327" s="5"/>
      <c r="D1327" s="5"/>
      <c r="E1327" s="5"/>
      <c r="F1327" s="5"/>
      <c r="G1327" s="5"/>
      <c r="H1327" s="5">
        <v>928.4</v>
      </c>
      <c r="I1327" s="5"/>
      <c r="J1327" s="2">
        <v>43.7</v>
      </c>
      <c r="K1327" s="2">
        <v>27.9</v>
      </c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>
        <f>SUM(H1327:Z1327)</f>
        <v>1000</v>
      </c>
    </row>
    <row r="1328" spans="1:27" x14ac:dyDescent="0.3">
      <c r="A1328" s="36" t="s">
        <v>56</v>
      </c>
      <c r="B1328" s="5"/>
      <c r="C1328" s="5"/>
      <c r="D1328" s="5"/>
      <c r="E1328" s="5"/>
      <c r="F1328" s="5"/>
      <c r="G1328" s="5"/>
      <c r="H1328" s="5"/>
      <c r="I1328" s="5"/>
      <c r="J1328" s="2">
        <v>500</v>
      </c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>
        <v>500</v>
      </c>
      <c r="X1328" s="2"/>
      <c r="Y1328" s="2"/>
      <c r="Z1328" s="2"/>
      <c r="AA1328" s="2">
        <f>SUM(B1328:Z1328)</f>
        <v>1000</v>
      </c>
    </row>
    <row r="1329" spans="1:27" x14ac:dyDescent="0.3">
      <c r="A1329" s="36" t="s">
        <v>50</v>
      </c>
      <c r="B1329" s="5"/>
      <c r="C1329" s="5"/>
      <c r="D1329" s="5"/>
      <c r="E1329" s="5"/>
      <c r="F1329" s="5"/>
      <c r="G1329" s="5"/>
      <c r="H1329" s="5">
        <v>121</v>
      </c>
      <c r="I1329" s="5"/>
      <c r="J1329" s="2"/>
      <c r="K1329" s="2"/>
      <c r="L1329" s="2"/>
      <c r="M1329" s="2"/>
      <c r="N1329" s="2"/>
      <c r="O1329" s="2"/>
      <c r="P1329" s="2"/>
      <c r="Q1329" s="2"/>
      <c r="R1329" s="2"/>
      <c r="S1329" s="2">
        <v>879</v>
      </c>
      <c r="T1329" s="2"/>
      <c r="U1329" s="2"/>
      <c r="V1329" s="2"/>
      <c r="W1329" s="2"/>
      <c r="X1329" s="2"/>
      <c r="Y1329" s="2"/>
      <c r="Z1329" s="2"/>
      <c r="AA1329" s="2">
        <f t="shared" si="26"/>
        <v>1000</v>
      </c>
    </row>
    <row r="1330" spans="1:27" x14ac:dyDescent="0.3">
      <c r="A1330" s="36" t="s">
        <v>1286</v>
      </c>
      <c r="B1330" s="5"/>
      <c r="C1330" s="5"/>
      <c r="D1330" s="5"/>
      <c r="E1330" s="5"/>
      <c r="F1330" s="5"/>
      <c r="G1330" s="5"/>
      <c r="H1330" s="5"/>
      <c r="I1330" s="5"/>
      <c r="J1330" s="2"/>
      <c r="K1330" s="2"/>
      <c r="L1330" s="2"/>
      <c r="M1330" s="2">
        <v>500</v>
      </c>
      <c r="N1330" s="2"/>
      <c r="O1330" s="2"/>
      <c r="P1330" s="2">
        <v>83</v>
      </c>
      <c r="Q1330" s="2"/>
      <c r="R1330" s="2"/>
      <c r="S1330" s="2">
        <v>417</v>
      </c>
      <c r="T1330" s="2"/>
      <c r="U1330" s="2"/>
      <c r="V1330" s="2"/>
      <c r="W1330" s="2"/>
      <c r="X1330" s="2"/>
      <c r="Y1330" s="2"/>
      <c r="Z1330" s="2"/>
      <c r="AA1330" s="2">
        <f t="shared" si="26"/>
        <v>1000</v>
      </c>
    </row>
    <row r="1331" spans="1:27" x14ac:dyDescent="0.3">
      <c r="A1331" s="36" t="s">
        <v>63</v>
      </c>
      <c r="B1331" s="5"/>
      <c r="C1331" s="5"/>
      <c r="D1331" s="5"/>
      <c r="E1331" s="5"/>
      <c r="F1331" s="5">
        <v>34</v>
      </c>
      <c r="G1331" s="5"/>
      <c r="H1331" s="5"/>
      <c r="I1331" s="5">
        <v>11</v>
      </c>
      <c r="J1331" s="2"/>
      <c r="K1331" s="2"/>
      <c r="L1331" s="2"/>
      <c r="M1331" s="2"/>
      <c r="N1331" s="2"/>
      <c r="O1331" s="2"/>
      <c r="P1331" s="2"/>
      <c r="Q1331" s="2"/>
      <c r="R1331" s="2"/>
      <c r="S1331" s="2">
        <v>955</v>
      </c>
      <c r="T1331" s="2"/>
      <c r="U1331" s="2"/>
      <c r="V1331" s="2"/>
      <c r="W1331" s="2"/>
      <c r="X1331" s="2"/>
      <c r="Y1331" s="2"/>
      <c r="Z1331" s="2"/>
      <c r="AA1331" s="2">
        <f t="shared" si="26"/>
        <v>1000</v>
      </c>
    </row>
    <row r="1332" spans="1:27" x14ac:dyDescent="0.3">
      <c r="A1332" s="36" t="s">
        <v>54</v>
      </c>
      <c r="B1332" s="5"/>
      <c r="C1332" s="5"/>
      <c r="D1332" s="5"/>
      <c r="E1332" s="5"/>
      <c r="F1332" s="5"/>
      <c r="G1332" s="5"/>
      <c r="H1332" s="5">
        <v>862</v>
      </c>
      <c r="I1332" s="5"/>
      <c r="J1332" s="2"/>
      <c r="K1332" s="2"/>
      <c r="L1332" s="2"/>
      <c r="M1332" s="2"/>
      <c r="N1332" s="2"/>
      <c r="O1332" s="2"/>
      <c r="P1332" s="2"/>
      <c r="Q1332" s="2"/>
      <c r="R1332" s="2"/>
      <c r="S1332" s="2">
        <v>138</v>
      </c>
      <c r="T1332" s="2"/>
      <c r="U1332" s="2"/>
      <c r="V1332" s="2"/>
      <c r="W1332" s="2"/>
      <c r="X1332" s="2"/>
      <c r="Y1332" s="2"/>
      <c r="Z1332" s="2"/>
      <c r="AA1332" s="2">
        <f>SUM(B1332:Z1332)</f>
        <v>1000</v>
      </c>
    </row>
    <row r="1333" spans="1:27" x14ac:dyDescent="0.3">
      <c r="A1333" s="36" t="s">
        <v>1287</v>
      </c>
      <c r="B1333" s="5"/>
      <c r="C1333" s="5"/>
      <c r="D1333" s="5"/>
      <c r="E1333" s="5"/>
      <c r="F1333" s="5"/>
      <c r="G1333" s="5"/>
      <c r="H1333" s="5"/>
      <c r="I1333" s="5"/>
      <c r="J1333" s="2">
        <v>294</v>
      </c>
      <c r="K1333" s="2">
        <v>442</v>
      </c>
      <c r="L1333" s="2"/>
      <c r="M1333" s="2">
        <v>264</v>
      </c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>
        <f t="shared" si="26"/>
        <v>1000</v>
      </c>
    </row>
    <row r="1334" spans="1:27" x14ac:dyDescent="0.3">
      <c r="A1334" s="36" t="s">
        <v>1288</v>
      </c>
      <c r="B1334" s="5"/>
      <c r="C1334" s="5"/>
      <c r="D1334" s="5"/>
      <c r="E1334" s="5"/>
      <c r="F1334" s="5"/>
      <c r="G1334" s="5"/>
      <c r="H1334" s="5">
        <v>0</v>
      </c>
      <c r="I1334" s="5"/>
      <c r="J1334" s="2">
        <v>24.4</v>
      </c>
      <c r="K1334" s="2"/>
      <c r="L1334" s="2"/>
      <c r="M1334" s="2"/>
      <c r="N1334" s="2"/>
      <c r="O1334" s="2"/>
      <c r="P1334" s="2"/>
      <c r="Q1334" s="2"/>
      <c r="R1334" s="2"/>
      <c r="S1334" s="2">
        <v>0</v>
      </c>
      <c r="T1334" s="2"/>
      <c r="U1334" s="2"/>
      <c r="V1334" s="2"/>
      <c r="W1334" s="2">
        <v>975.6</v>
      </c>
      <c r="X1334" s="2"/>
      <c r="Y1334" s="2"/>
      <c r="Z1334" s="2"/>
      <c r="AA1334" s="2">
        <f t="shared" ref="AA1334:AA1351" si="27">SUM(B1334:Z1334)</f>
        <v>1000</v>
      </c>
    </row>
    <row r="1335" spans="1:27" x14ac:dyDescent="0.3">
      <c r="A1335" s="36" t="s">
        <v>57</v>
      </c>
      <c r="B1335" s="5"/>
      <c r="C1335" s="5"/>
      <c r="D1335" s="5"/>
      <c r="E1335" s="5"/>
      <c r="F1335" s="5"/>
      <c r="G1335" s="5"/>
      <c r="H1335" s="5"/>
      <c r="I1335" s="5"/>
      <c r="J1335" s="2">
        <v>414.4</v>
      </c>
      <c r="K1335" s="2">
        <v>331.5</v>
      </c>
      <c r="L1335" s="2">
        <v>82.9</v>
      </c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>
        <v>171.2</v>
      </c>
      <c r="X1335" s="2"/>
      <c r="Y1335" s="2"/>
      <c r="Z1335" s="2"/>
      <c r="AA1335" s="2">
        <f>SUM(F1335:Z1335)</f>
        <v>1000</v>
      </c>
    </row>
    <row r="1336" spans="1:27" x14ac:dyDescent="0.3">
      <c r="A1336" s="36" t="s">
        <v>1289</v>
      </c>
      <c r="B1336" s="5"/>
      <c r="C1336" s="5"/>
      <c r="D1336" s="5"/>
      <c r="E1336" s="5"/>
      <c r="F1336" s="5"/>
      <c r="G1336" s="5">
        <v>338</v>
      </c>
      <c r="H1336" s="5">
        <v>617</v>
      </c>
      <c r="I1336" s="5"/>
      <c r="J1336" s="2"/>
      <c r="K1336" s="2"/>
      <c r="L1336" s="2"/>
      <c r="M1336" s="2"/>
      <c r="N1336" s="2"/>
      <c r="O1336" s="2"/>
      <c r="P1336" s="2"/>
      <c r="Q1336" s="2"/>
      <c r="R1336" s="2"/>
      <c r="S1336" s="2">
        <v>45</v>
      </c>
      <c r="T1336" s="2"/>
      <c r="U1336" s="2"/>
      <c r="V1336" s="2"/>
      <c r="W1336" s="2"/>
      <c r="X1336" s="2"/>
      <c r="Y1336" s="2"/>
      <c r="Z1336" s="2"/>
      <c r="AA1336" s="2">
        <f t="shared" si="27"/>
        <v>1000</v>
      </c>
    </row>
    <row r="1337" spans="1:27" x14ac:dyDescent="0.3">
      <c r="A1337" s="36" t="s">
        <v>51</v>
      </c>
      <c r="B1337" s="5"/>
      <c r="C1337" s="5"/>
      <c r="D1337" s="5"/>
      <c r="E1337" s="5"/>
      <c r="F1337" s="5"/>
      <c r="G1337" s="5"/>
      <c r="H1337" s="5">
        <v>67</v>
      </c>
      <c r="I1337" s="5"/>
      <c r="J1337" s="2">
        <v>92</v>
      </c>
      <c r="K1337" s="2"/>
      <c r="L1337" s="2"/>
      <c r="M1337" s="2"/>
      <c r="N1337" s="2"/>
      <c r="O1337" s="2"/>
      <c r="P1337" s="2"/>
      <c r="Q1337" s="2"/>
      <c r="R1337" s="2"/>
      <c r="S1337" s="2">
        <v>841</v>
      </c>
      <c r="T1337" s="2"/>
      <c r="U1337" s="2"/>
      <c r="V1337" s="2"/>
      <c r="W1337" s="2"/>
      <c r="X1337" s="2"/>
      <c r="Y1337" s="2"/>
      <c r="Z1337" s="2"/>
      <c r="AA1337" s="2">
        <f t="shared" si="27"/>
        <v>1000</v>
      </c>
    </row>
    <row r="1338" spans="1:27" x14ac:dyDescent="0.3">
      <c r="A1338" s="36" t="s">
        <v>75</v>
      </c>
      <c r="B1338" s="35">
        <v>88</v>
      </c>
      <c r="C1338" s="35"/>
      <c r="D1338" s="35"/>
      <c r="E1338" s="35"/>
      <c r="F1338" s="35"/>
      <c r="G1338" s="35"/>
      <c r="H1338" s="35"/>
      <c r="I1338" s="35">
        <v>88</v>
      </c>
      <c r="J1338" s="35"/>
      <c r="K1338" s="35"/>
      <c r="L1338" s="35"/>
      <c r="M1338" s="35"/>
      <c r="N1338" s="35"/>
      <c r="O1338" s="35"/>
      <c r="P1338" s="35"/>
      <c r="Q1338" s="35"/>
      <c r="R1338" s="35">
        <v>165</v>
      </c>
      <c r="S1338" s="35">
        <v>659</v>
      </c>
      <c r="T1338" s="35"/>
      <c r="U1338" s="35"/>
      <c r="V1338" s="35"/>
      <c r="W1338" s="35"/>
      <c r="X1338" s="35"/>
      <c r="Y1338" s="35"/>
      <c r="Z1338" s="35"/>
      <c r="AA1338" s="35">
        <f t="shared" si="27"/>
        <v>1000</v>
      </c>
    </row>
    <row r="1339" spans="1:27" x14ac:dyDescent="0.3">
      <c r="A1339" s="36" t="s">
        <v>76</v>
      </c>
      <c r="B1339" s="2">
        <v>6</v>
      </c>
      <c r="C1339" s="2"/>
      <c r="D1339" s="2"/>
      <c r="E1339" s="2"/>
      <c r="F1339" s="2"/>
      <c r="G1339" s="2"/>
      <c r="H1339" s="2"/>
      <c r="I1339" s="2">
        <v>3</v>
      </c>
      <c r="J1339" s="2"/>
      <c r="K1339" s="2"/>
      <c r="L1339" s="2"/>
      <c r="M1339" s="2"/>
      <c r="N1339" s="2"/>
      <c r="O1339" s="2"/>
      <c r="P1339" s="2"/>
      <c r="Q1339" s="2"/>
      <c r="R1339" s="2">
        <v>10</v>
      </c>
      <c r="S1339" s="2">
        <v>981</v>
      </c>
      <c r="T1339" s="2"/>
      <c r="U1339" s="2"/>
      <c r="V1339" s="2"/>
      <c r="W1339" s="2"/>
      <c r="X1339" s="2"/>
      <c r="Y1339" s="2"/>
      <c r="Z1339" s="2"/>
      <c r="AA1339" s="2">
        <f t="shared" si="27"/>
        <v>1000</v>
      </c>
    </row>
    <row r="1340" spans="1:27" x14ac:dyDescent="0.3">
      <c r="A1340" s="36" t="s">
        <v>77</v>
      </c>
      <c r="B1340" s="2">
        <v>18</v>
      </c>
      <c r="C1340" s="2"/>
      <c r="D1340" s="2"/>
      <c r="E1340" s="2"/>
      <c r="F1340" s="2"/>
      <c r="G1340" s="2"/>
      <c r="H1340" s="2"/>
      <c r="I1340" s="2">
        <v>6</v>
      </c>
      <c r="J1340" s="2"/>
      <c r="K1340" s="2"/>
      <c r="L1340" s="2"/>
      <c r="M1340" s="2"/>
      <c r="N1340" s="2"/>
      <c r="O1340" s="2"/>
      <c r="P1340" s="2"/>
      <c r="Q1340" s="2"/>
      <c r="R1340" s="2">
        <v>24</v>
      </c>
      <c r="S1340" s="2">
        <v>952</v>
      </c>
      <c r="T1340" s="2"/>
      <c r="U1340" s="2"/>
      <c r="V1340" s="2"/>
      <c r="W1340" s="2"/>
      <c r="X1340" s="2"/>
      <c r="Y1340" s="2"/>
      <c r="Z1340" s="2"/>
      <c r="AA1340" s="2">
        <f t="shared" si="27"/>
        <v>1000</v>
      </c>
    </row>
    <row r="1341" spans="1:27" x14ac:dyDescent="0.3">
      <c r="A1341" s="36" t="s">
        <v>78</v>
      </c>
      <c r="B1341" s="2">
        <v>20</v>
      </c>
      <c r="C1341" s="2"/>
      <c r="D1341" s="2"/>
      <c r="E1341" s="2"/>
      <c r="F1341" s="2"/>
      <c r="G1341" s="2"/>
      <c r="H1341" s="2"/>
      <c r="I1341" s="2">
        <v>16</v>
      </c>
      <c r="J1341" s="2"/>
      <c r="K1341" s="2"/>
      <c r="L1341" s="2"/>
      <c r="M1341" s="2"/>
      <c r="N1341" s="2"/>
      <c r="O1341" s="2"/>
      <c r="P1341" s="2"/>
      <c r="Q1341" s="2"/>
      <c r="R1341" s="2">
        <v>40</v>
      </c>
      <c r="S1341" s="2">
        <v>924</v>
      </c>
      <c r="T1341" s="2"/>
      <c r="U1341" s="2"/>
      <c r="V1341" s="2"/>
      <c r="W1341" s="2"/>
      <c r="X1341" s="2"/>
      <c r="Y1341" s="2"/>
      <c r="Z1341" s="2"/>
      <c r="AA1341" s="2">
        <f t="shared" si="27"/>
        <v>1000</v>
      </c>
    </row>
    <row r="1342" spans="1:27" x14ac:dyDescent="0.3">
      <c r="A1342" s="36" t="s">
        <v>79</v>
      </c>
      <c r="B1342" s="2">
        <v>23</v>
      </c>
      <c r="C1342" s="2"/>
      <c r="D1342" s="2"/>
      <c r="E1342" s="2"/>
      <c r="F1342" s="2"/>
      <c r="G1342" s="2"/>
      <c r="H1342" s="2"/>
      <c r="I1342" s="2">
        <v>23</v>
      </c>
      <c r="J1342" s="2"/>
      <c r="K1342" s="2"/>
      <c r="L1342" s="2"/>
      <c r="M1342" s="2"/>
      <c r="N1342" s="2"/>
      <c r="O1342" s="2"/>
      <c r="P1342" s="2"/>
      <c r="Q1342" s="2"/>
      <c r="R1342" s="2">
        <v>45</v>
      </c>
      <c r="S1342" s="2">
        <v>909</v>
      </c>
      <c r="T1342" s="2"/>
      <c r="U1342" s="2"/>
      <c r="V1342" s="2"/>
      <c r="W1342" s="2"/>
      <c r="X1342" s="2"/>
      <c r="Y1342" s="2"/>
      <c r="Z1342" s="2"/>
      <c r="AA1342" s="2">
        <f t="shared" si="27"/>
        <v>1000</v>
      </c>
    </row>
    <row r="1343" spans="1:27" x14ac:dyDescent="0.3">
      <c r="A1343" s="36" t="s">
        <v>80</v>
      </c>
      <c r="B1343" s="2">
        <v>27</v>
      </c>
      <c r="C1343" s="2"/>
      <c r="D1343" s="2"/>
      <c r="E1343" s="2"/>
      <c r="F1343" s="2"/>
      <c r="G1343" s="2"/>
      <c r="H1343" s="2"/>
      <c r="I1343" s="2">
        <v>27</v>
      </c>
      <c r="J1343" s="2"/>
      <c r="K1343" s="2"/>
      <c r="L1343" s="2"/>
      <c r="M1343" s="2"/>
      <c r="N1343" s="2"/>
      <c r="O1343" s="2"/>
      <c r="P1343" s="2"/>
      <c r="Q1343" s="2"/>
      <c r="R1343" s="2">
        <v>68</v>
      </c>
      <c r="S1343" s="2">
        <v>878</v>
      </c>
      <c r="T1343" s="2"/>
      <c r="U1343" s="2"/>
      <c r="V1343" s="2"/>
      <c r="W1343" s="2"/>
      <c r="X1343" s="2"/>
      <c r="Y1343" s="2"/>
      <c r="Z1343" s="2"/>
      <c r="AA1343" s="2">
        <f t="shared" si="27"/>
        <v>1000</v>
      </c>
    </row>
    <row r="1344" spans="1:27" x14ac:dyDescent="0.3">
      <c r="A1344" s="36" t="s">
        <v>81</v>
      </c>
      <c r="B1344" s="2">
        <v>48</v>
      </c>
      <c r="C1344" s="2"/>
      <c r="D1344" s="2"/>
      <c r="E1344" s="2"/>
      <c r="F1344" s="2"/>
      <c r="G1344" s="2"/>
      <c r="H1344" s="2"/>
      <c r="I1344" s="2">
        <v>48</v>
      </c>
      <c r="J1344" s="2"/>
      <c r="K1344" s="2"/>
      <c r="L1344" s="2"/>
      <c r="M1344" s="2"/>
      <c r="N1344" s="2"/>
      <c r="O1344" s="2"/>
      <c r="P1344" s="2"/>
      <c r="Q1344" s="2"/>
      <c r="R1344" s="2">
        <v>97</v>
      </c>
      <c r="S1344" s="2">
        <v>807</v>
      </c>
      <c r="T1344" s="2"/>
      <c r="U1344" s="2"/>
      <c r="V1344" s="2"/>
      <c r="W1344" s="2"/>
      <c r="X1344" s="2"/>
      <c r="Y1344" s="2"/>
      <c r="Z1344" s="2"/>
      <c r="AA1344" s="2">
        <f t="shared" si="27"/>
        <v>1000</v>
      </c>
    </row>
    <row r="1345" spans="1:27" x14ac:dyDescent="0.3">
      <c r="A1345" s="36" t="s">
        <v>82</v>
      </c>
      <c r="B1345" s="2">
        <v>113</v>
      </c>
      <c r="C1345" s="2"/>
      <c r="D1345" s="2"/>
      <c r="E1345" s="2"/>
      <c r="F1345" s="2"/>
      <c r="G1345" s="2"/>
      <c r="H1345" s="2"/>
      <c r="I1345" s="2">
        <v>113</v>
      </c>
      <c r="J1345" s="2"/>
      <c r="K1345" s="2"/>
      <c r="L1345" s="2"/>
      <c r="M1345" s="2"/>
      <c r="N1345" s="2"/>
      <c r="O1345" s="2"/>
      <c r="P1345" s="2"/>
      <c r="Q1345" s="2"/>
      <c r="R1345" s="2">
        <v>211</v>
      </c>
      <c r="S1345" s="2">
        <v>563</v>
      </c>
      <c r="T1345" s="2"/>
      <c r="U1345" s="2"/>
      <c r="V1345" s="2"/>
      <c r="W1345" s="2"/>
      <c r="X1345" s="2"/>
      <c r="Y1345" s="2"/>
      <c r="Z1345" s="2"/>
      <c r="AA1345" s="2">
        <f t="shared" si="27"/>
        <v>1000</v>
      </c>
    </row>
    <row r="1346" spans="1:27" x14ac:dyDescent="0.3">
      <c r="A1346" s="36" t="s">
        <v>83</v>
      </c>
      <c r="B1346" s="2">
        <v>8</v>
      </c>
      <c r="C1346" s="2"/>
      <c r="D1346" s="2"/>
      <c r="E1346" s="2"/>
      <c r="F1346" s="2"/>
      <c r="G1346" s="2"/>
      <c r="H1346" s="2"/>
      <c r="I1346" s="2">
        <v>4</v>
      </c>
      <c r="J1346" s="2"/>
      <c r="K1346" s="2"/>
      <c r="L1346" s="2"/>
      <c r="M1346" s="2"/>
      <c r="N1346" s="2"/>
      <c r="O1346" s="2"/>
      <c r="P1346" s="2"/>
      <c r="Q1346" s="2"/>
      <c r="R1346" s="2">
        <v>13</v>
      </c>
      <c r="S1346" s="2">
        <v>975</v>
      </c>
      <c r="T1346" s="2"/>
      <c r="U1346" s="2"/>
      <c r="V1346" s="2"/>
      <c r="W1346" s="2"/>
      <c r="X1346" s="2"/>
      <c r="Y1346" s="2"/>
      <c r="Z1346" s="2"/>
      <c r="AA1346" s="2">
        <f t="shared" si="27"/>
        <v>1000</v>
      </c>
    </row>
    <row r="1347" spans="1:27" x14ac:dyDescent="0.3">
      <c r="A1347" s="36" t="s">
        <v>84</v>
      </c>
      <c r="B1347" s="2">
        <v>22</v>
      </c>
      <c r="C1347" s="2"/>
      <c r="D1347" s="2"/>
      <c r="E1347" s="2"/>
      <c r="F1347" s="2"/>
      <c r="G1347" s="2"/>
      <c r="H1347" s="2"/>
      <c r="I1347" s="2">
        <v>22</v>
      </c>
      <c r="J1347" s="2"/>
      <c r="K1347" s="2"/>
      <c r="L1347" s="2"/>
      <c r="M1347" s="2"/>
      <c r="N1347" s="2"/>
      <c r="O1347" s="2"/>
      <c r="P1347" s="2"/>
      <c r="Q1347" s="2"/>
      <c r="R1347" s="2">
        <v>56</v>
      </c>
      <c r="S1347" s="2">
        <v>900</v>
      </c>
      <c r="T1347" s="2"/>
      <c r="U1347" s="2"/>
      <c r="V1347" s="2"/>
      <c r="W1347" s="2"/>
      <c r="X1347" s="2"/>
      <c r="Y1347" s="2"/>
      <c r="Z1347" s="2"/>
      <c r="AA1347" s="2">
        <f t="shared" si="27"/>
        <v>1000</v>
      </c>
    </row>
    <row r="1348" spans="1:27" x14ac:dyDescent="0.3">
      <c r="A1348" s="36" t="s">
        <v>85</v>
      </c>
      <c r="B1348" s="2">
        <v>71</v>
      </c>
      <c r="C1348" s="2"/>
      <c r="D1348" s="2"/>
      <c r="E1348" s="2"/>
      <c r="F1348" s="2"/>
      <c r="G1348" s="2"/>
      <c r="H1348" s="2"/>
      <c r="I1348" s="2">
        <v>71</v>
      </c>
      <c r="J1348" s="2"/>
      <c r="K1348" s="2"/>
      <c r="L1348" s="2"/>
      <c r="M1348" s="2"/>
      <c r="N1348" s="2"/>
      <c r="O1348" s="2"/>
      <c r="P1348" s="2"/>
      <c r="Q1348" s="2"/>
      <c r="R1348" s="2">
        <v>153</v>
      </c>
      <c r="S1348" s="2">
        <v>705</v>
      </c>
      <c r="T1348" s="2"/>
      <c r="U1348" s="2"/>
      <c r="V1348" s="2"/>
      <c r="W1348" s="2"/>
      <c r="X1348" s="2"/>
      <c r="Y1348" s="2"/>
      <c r="Z1348" s="2"/>
      <c r="AA1348" s="2">
        <f t="shared" si="27"/>
        <v>1000</v>
      </c>
    </row>
    <row r="1349" spans="1:27" x14ac:dyDescent="0.3">
      <c r="A1349" s="36" t="s">
        <v>52</v>
      </c>
      <c r="B1349" s="6"/>
      <c r="C1349" s="6"/>
      <c r="D1349" s="6"/>
      <c r="E1349" s="6"/>
      <c r="F1349" s="6"/>
      <c r="G1349" s="6"/>
      <c r="H1349" s="6"/>
      <c r="I1349" s="6">
        <v>375</v>
      </c>
      <c r="J1349" s="7"/>
      <c r="K1349" s="7"/>
      <c r="L1349" s="7"/>
      <c r="M1349" s="8"/>
      <c r="N1349" s="7"/>
      <c r="O1349" s="7"/>
      <c r="P1349" s="7"/>
      <c r="Q1349" s="7"/>
      <c r="R1349" s="7"/>
      <c r="S1349" s="7">
        <v>375</v>
      </c>
      <c r="T1349" s="7"/>
      <c r="U1349" s="7"/>
      <c r="V1349" s="7">
        <v>250</v>
      </c>
      <c r="W1349" s="7"/>
      <c r="X1349" s="7"/>
      <c r="Y1349" s="7"/>
      <c r="Z1349" s="7"/>
      <c r="AA1349" s="2">
        <f t="shared" si="27"/>
        <v>1000</v>
      </c>
    </row>
    <row r="1350" spans="1:27" x14ac:dyDescent="0.3">
      <c r="A1350" s="36" t="s">
        <v>62</v>
      </c>
      <c r="B1350" s="5">
        <v>47</v>
      </c>
      <c r="C1350" s="5"/>
      <c r="D1350" s="5"/>
      <c r="E1350" s="5"/>
      <c r="F1350" s="5"/>
      <c r="G1350" s="5"/>
      <c r="H1350" s="5"/>
      <c r="I1350" s="5"/>
      <c r="J1350" s="2"/>
      <c r="K1350" s="2"/>
      <c r="L1350" s="2"/>
      <c r="M1350" s="2"/>
      <c r="N1350" s="2"/>
      <c r="O1350" s="2"/>
      <c r="P1350" s="2"/>
      <c r="Q1350" s="2"/>
      <c r="R1350" s="2">
        <v>1</v>
      </c>
      <c r="S1350" s="2">
        <v>952</v>
      </c>
      <c r="T1350" s="2"/>
      <c r="U1350" s="2"/>
      <c r="V1350" s="2"/>
      <c r="W1350" s="2"/>
      <c r="X1350" s="2"/>
      <c r="Y1350" s="2"/>
      <c r="Z1350" s="2"/>
      <c r="AA1350" s="2">
        <f t="shared" si="27"/>
        <v>1000</v>
      </c>
    </row>
    <row r="1351" spans="1:27" x14ac:dyDescent="0.3">
      <c r="A1351" s="36" t="s">
        <v>53</v>
      </c>
      <c r="B1351" s="5">
        <v>418.8</v>
      </c>
      <c r="C1351" s="5"/>
      <c r="D1351" s="5"/>
      <c r="E1351" s="5"/>
      <c r="F1351" s="5"/>
      <c r="G1351" s="5"/>
      <c r="H1351" s="5"/>
      <c r="I1351" s="5"/>
      <c r="J1351" s="2"/>
      <c r="K1351" s="2"/>
      <c r="L1351" s="2"/>
      <c r="M1351" s="2"/>
      <c r="N1351" s="2"/>
      <c r="O1351" s="2"/>
      <c r="P1351" s="2"/>
      <c r="Q1351" s="2"/>
      <c r="R1351" s="2"/>
      <c r="S1351" s="2">
        <v>0</v>
      </c>
      <c r="T1351" s="2">
        <v>581.20000000000005</v>
      </c>
      <c r="U1351" s="2"/>
      <c r="V1351" s="2"/>
      <c r="W1351" s="2"/>
      <c r="X1351" s="2"/>
      <c r="Y1351" s="2"/>
      <c r="Z1351" s="2"/>
      <c r="AA1351" s="2">
        <f t="shared" si="27"/>
        <v>1000</v>
      </c>
    </row>
  </sheetData>
  <autoFilter ref="A1:AA1351" xr:uid="{00000000-0009-0000-0000-000001000000}"/>
  <conditionalFormatting sqref="A1:A1048576">
    <cfRule type="duplicateValues" dxfId="1" priority="2"/>
  </conditionalFormatting>
  <pageMargins left="0.7" right="0.7" top="0.75" bottom="0.75" header="0.3" footer="0.3"/>
  <pageSetup paperSize="9" orientation="portrait" horizontalDpi="0" verticalDpi="0" r:id="rId1"/>
  <ignoredErrors>
    <ignoredError sqref="AA1327 AA1335" formula="1"/>
    <ignoredError sqref="AA762:AA7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172"/>
  <sheetViews>
    <sheetView zoomScaleNormal="100" workbookViewId="0">
      <pane ySplit="1" topLeftCell="A2" activePane="bottomLeft" state="frozen"/>
      <selection pane="bottomLeft" activeCell="A23" sqref="A23"/>
    </sheetView>
  </sheetViews>
  <sheetFormatPr defaultRowHeight="14.4" x14ac:dyDescent="0.3"/>
  <cols>
    <col min="1" max="1" width="27.77734375" customWidth="1"/>
    <col min="2" max="14" width="13.5546875" bestFit="1" customWidth="1"/>
    <col min="15" max="15" width="15" bestFit="1" customWidth="1"/>
    <col min="16" max="17" width="12.44140625" bestFit="1" customWidth="1"/>
  </cols>
  <sheetData>
    <row r="1" spans="1:16" ht="15.6" x14ac:dyDescent="0.3">
      <c r="A1" s="38" t="s">
        <v>95</v>
      </c>
      <c r="B1" s="39">
        <v>165886</v>
      </c>
      <c r="C1" s="40">
        <v>165887</v>
      </c>
      <c r="D1" s="41">
        <v>165888</v>
      </c>
      <c r="E1" s="42">
        <v>165889</v>
      </c>
      <c r="F1" s="43">
        <v>165891</v>
      </c>
      <c r="G1" s="44">
        <v>165892</v>
      </c>
      <c r="H1" s="45">
        <v>165893</v>
      </c>
      <c r="I1" s="46">
        <v>165894</v>
      </c>
      <c r="J1" s="46">
        <v>165895</v>
      </c>
      <c r="K1" s="47">
        <v>165896</v>
      </c>
      <c r="L1" s="48">
        <v>165897</v>
      </c>
      <c r="M1" s="49">
        <v>165898</v>
      </c>
      <c r="N1" s="50">
        <v>165899</v>
      </c>
      <c r="O1" s="51" t="s">
        <v>96</v>
      </c>
    </row>
    <row r="2" spans="1:16" x14ac:dyDescent="0.3">
      <c r="A2" s="36" t="s">
        <v>100</v>
      </c>
      <c r="B2" s="52">
        <v>0</v>
      </c>
      <c r="C2" s="52">
        <v>0</v>
      </c>
      <c r="D2" s="52">
        <v>946.02070000000003</v>
      </c>
      <c r="E2" s="52">
        <v>0</v>
      </c>
      <c r="F2" s="52">
        <v>13.1953</v>
      </c>
      <c r="G2" s="52">
        <v>39.785600000000002</v>
      </c>
      <c r="H2" s="52">
        <v>0</v>
      </c>
      <c r="I2" s="52">
        <v>0</v>
      </c>
      <c r="J2" s="52">
        <v>0</v>
      </c>
      <c r="K2" s="52">
        <v>0</v>
      </c>
      <c r="L2" s="52">
        <v>0.99850000000000005</v>
      </c>
      <c r="M2" s="52">
        <v>0</v>
      </c>
      <c r="N2" s="52">
        <v>0</v>
      </c>
      <c r="O2" s="53">
        <f>SUM(B2:N2)</f>
        <v>1000.0001000000001</v>
      </c>
      <c r="P2">
        <f t="shared" ref="P2:P65" si="0">SUBTOTAL(9,C2:O2)</f>
        <v>2000.0002000000002</v>
      </c>
    </row>
    <row r="3" spans="1:16" x14ac:dyDescent="0.3">
      <c r="A3" s="36" t="s">
        <v>101</v>
      </c>
      <c r="B3" s="52">
        <v>0</v>
      </c>
      <c r="C3" s="52">
        <v>0</v>
      </c>
      <c r="D3" s="52">
        <v>250.3</v>
      </c>
      <c r="E3" s="52">
        <v>0</v>
      </c>
      <c r="F3" s="52">
        <v>621.5</v>
      </c>
      <c r="G3" s="52">
        <v>127</v>
      </c>
      <c r="H3" s="52">
        <v>0</v>
      </c>
      <c r="I3" s="52">
        <v>0</v>
      </c>
      <c r="J3" s="52">
        <v>0</v>
      </c>
      <c r="K3" s="52">
        <v>0</v>
      </c>
      <c r="L3" s="52">
        <v>0</v>
      </c>
      <c r="M3" s="52">
        <v>0</v>
      </c>
      <c r="N3" s="52">
        <v>1.2</v>
      </c>
      <c r="O3" s="53">
        <f t="shared" ref="O3:O66" si="1">SUM(B3:N3)</f>
        <v>1000</v>
      </c>
      <c r="P3">
        <f t="shared" si="0"/>
        <v>2000</v>
      </c>
    </row>
    <row r="4" spans="1:16" x14ac:dyDescent="0.3">
      <c r="A4" s="36" t="s">
        <v>97</v>
      </c>
      <c r="B4" s="52">
        <v>0</v>
      </c>
      <c r="C4" s="52">
        <v>0</v>
      </c>
      <c r="D4" s="52">
        <v>107.4978</v>
      </c>
      <c r="E4" s="52">
        <v>0</v>
      </c>
      <c r="F4" s="52">
        <v>892.50220000000002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3">
        <f t="shared" si="1"/>
        <v>1000</v>
      </c>
      <c r="P4">
        <f t="shared" si="0"/>
        <v>2000</v>
      </c>
    </row>
    <row r="5" spans="1:16" x14ac:dyDescent="0.3">
      <c r="A5" s="36" t="s">
        <v>102</v>
      </c>
      <c r="B5" s="52">
        <v>0</v>
      </c>
      <c r="C5" s="52">
        <v>0</v>
      </c>
      <c r="D5" s="52">
        <v>0</v>
      </c>
      <c r="E5" s="52">
        <v>0</v>
      </c>
      <c r="F5" s="52">
        <v>0</v>
      </c>
      <c r="G5" s="52">
        <v>993.41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6.59</v>
      </c>
      <c r="O5" s="53">
        <f t="shared" si="1"/>
        <v>1000</v>
      </c>
      <c r="P5">
        <f t="shared" si="0"/>
        <v>2000</v>
      </c>
    </row>
    <row r="6" spans="1:16" x14ac:dyDescent="0.3">
      <c r="A6" s="36" t="s">
        <v>103</v>
      </c>
      <c r="B6" s="52">
        <v>0</v>
      </c>
      <c r="C6" s="52">
        <v>0</v>
      </c>
      <c r="D6" s="52">
        <v>0</v>
      </c>
      <c r="E6" s="52">
        <v>0.39939999999999998</v>
      </c>
      <c r="F6" s="52">
        <v>0</v>
      </c>
      <c r="G6" s="52">
        <v>991.21339999999998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8.3872</v>
      </c>
      <c r="N6" s="52">
        <v>0</v>
      </c>
      <c r="O6" s="53">
        <f t="shared" si="1"/>
        <v>1000</v>
      </c>
      <c r="P6">
        <f t="shared" si="0"/>
        <v>2000</v>
      </c>
    </row>
    <row r="7" spans="1:16" x14ac:dyDescent="0.3">
      <c r="A7" s="36" t="s">
        <v>104</v>
      </c>
      <c r="B7" s="52">
        <v>0</v>
      </c>
      <c r="C7" s="52">
        <v>0</v>
      </c>
      <c r="D7" s="52">
        <v>48.188099999999999</v>
      </c>
      <c r="E7" s="52">
        <v>13.9941</v>
      </c>
      <c r="F7" s="52">
        <v>927.41819999999996</v>
      </c>
      <c r="G7" s="52">
        <v>0</v>
      </c>
      <c r="H7" s="52">
        <v>0</v>
      </c>
      <c r="I7" s="52">
        <v>10.3995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3">
        <f t="shared" si="1"/>
        <v>999.99989999999991</v>
      </c>
      <c r="P7">
        <f t="shared" si="0"/>
        <v>1999.9997999999998</v>
      </c>
    </row>
    <row r="8" spans="1:16" x14ac:dyDescent="0.3">
      <c r="A8" s="36" t="s">
        <v>105</v>
      </c>
      <c r="B8" s="52">
        <v>0</v>
      </c>
      <c r="C8" s="52">
        <v>0</v>
      </c>
      <c r="D8" s="52">
        <v>609.80970000000002</v>
      </c>
      <c r="E8" s="52">
        <v>0.19969999999999999</v>
      </c>
      <c r="F8" s="52">
        <v>363.20069999999998</v>
      </c>
      <c r="G8" s="52">
        <v>26.79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3">
        <f t="shared" si="1"/>
        <v>1000.0001</v>
      </c>
      <c r="P8">
        <f t="shared" si="0"/>
        <v>2000.0001999999999</v>
      </c>
    </row>
    <row r="9" spans="1:16" x14ac:dyDescent="0.3">
      <c r="A9" s="36" t="s">
        <v>106</v>
      </c>
      <c r="B9" s="52">
        <v>0</v>
      </c>
      <c r="C9" s="52">
        <v>0</v>
      </c>
      <c r="D9" s="52">
        <v>100</v>
      </c>
      <c r="E9" s="52">
        <v>0</v>
      </c>
      <c r="F9" s="52">
        <v>850</v>
      </c>
      <c r="G9" s="52">
        <v>50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3">
        <f t="shared" si="1"/>
        <v>1000</v>
      </c>
      <c r="P9">
        <f t="shared" si="0"/>
        <v>2000</v>
      </c>
    </row>
    <row r="10" spans="1:16" x14ac:dyDescent="0.3">
      <c r="A10" s="36" t="s">
        <v>107</v>
      </c>
      <c r="B10" s="52">
        <v>0</v>
      </c>
      <c r="C10" s="52">
        <v>0</v>
      </c>
      <c r="D10" s="52">
        <v>113.9956</v>
      </c>
      <c r="E10" s="52">
        <v>0</v>
      </c>
      <c r="F10" s="52">
        <v>885.0059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0.99850000000000005</v>
      </c>
      <c r="M10" s="52">
        <v>0</v>
      </c>
      <c r="N10" s="52">
        <v>0</v>
      </c>
      <c r="O10" s="53">
        <f t="shared" si="1"/>
        <v>1000</v>
      </c>
      <c r="P10">
        <f t="shared" si="0"/>
        <v>2000</v>
      </c>
    </row>
    <row r="11" spans="1:16" x14ac:dyDescent="0.3">
      <c r="A11" s="36" t="s">
        <v>98</v>
      </c>
      <c r="B11" s="52">
        <v>0</v>
      </c>
      <c r="C11" s="52">
        <v>0</v>
      </c>
      <c r="D11" s="52">
        <v>45.392400000000002</v>
      </c>
      <c r="E11" s="52">
        <v>0</v>
      </c>
      <c r="F11" s="52">
        <v>943.51679999999999</v>
      </c>
      <c r="G11" s="52">
        <v>11.0908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3">
        <f t="shared" si="1"/>
        <v>999.99999999999989</v>
      </c>
      <c r="P11">
        <f t="shared" si="0"/>
        <v>1999.9999999999998</v>
      </c>
    </row>
    <row r="12" spans="1:16" x14ac:dyDescent="0.3">
      <c r="A12" s="36" t="s">
        <v>108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988.8</v>
      </c>
      <c r="H12" s="52">
        <v>7.2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4</v>
      </c>
      <c r="O12" s="53">
        <f t="shared" si="1"/>
        <v>1000</v>
      </c>
      <c r="P12">
        <f t="shared" si="0"/>
        <v>2000</v>
      </c>
    </row>
    <row r="13" spans="1:16" x14ac:dyDescent="0.3">
      <c r="A13" s="36" t="s">
        <v>99</v>
      </c>
      <c r="B13" s="52">
        <v>60.799700000000001</v>
      </c>
      <c r="C13" s="52">
        <v>0</v>
      </c>
      <c r="D13" s="52">
        <v>0</v>
      </c>
      <c r="E13" s="52">
        <v>0</v>
      </c>
      <c r="F13" s="52">
        <v>0</v>
      </c>
      <c r="G13" s="52">
        <v>939.20029999999997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3">
        <f t="shared" si="1"/>
        <v>1000</v>
      </c>
      <c r="P13">
        <f t="shared" si="0"/>
        <v>1939.2003</v>
      </c>
    </row>
    <row r="14" spans="1:16" x14ac:dyDescent="0.3">
      <c r="A14" s="36" t="s">
        <v>109</v>
      </c>
      <c r="B14" s="52">
        <v>111.00020000000001</v>
      </c>
      <c r="C14" s="52">
        <v>0</v>
      </c>
      <c r="D14" s="52">
        <v>0</v>
      </c>
      <c r="E14" s="52">
        <v>0</v>
      </c>
      <c r="F14" s="52">
        <v>0</v>
      </c>
      <c r="G14" s="52">
        <v>887.52520000000004</v>
      </c>
      <c r="H14" s="52">
        <v>0</v>
      </c>
      <c r="I14" s="52">
        <v>1.4746999999999999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3">
        <f t="shared" si="1"/>
        <v>1000.0001</v>
      </c>
      <c r="P14">
        <f t="shared" si="0"/>
        <v>1889</v>
      </c>
    </row>
    <row r="15" spans="1:16" x14ac:dyDescent="0.3">
      <c r="A15" s="36" t="s">
        <v>110</v>
      </c>
      <c r="B15" s="52">
        <v>0</v>
      </c>
      <c r="C15" s="52">
        <v>0</v>
      </c>
      <c r="D15" s="52">
        <v>618.61170000000004</v>
      </c>
      <c r="E15" s="52">
        <v>0</v>
      </c>
      <c r="F15" s="52">
        <v>329.49810000000002</v>
      </c>
      <c r="G15" s="52">
        <v>51.2911</v>
      </c>
      <c r="H15" s="52">
        <v>0</v>
      </c>
      <c r="I15" s="52">
        <v>0</v>
      </c>
      <c r="J15" s="52">
        <v>0</v>
      </c>
      <c r="K15" s="52">
        <v>0</v>
      </c>
      <c r="L15" s="52">
        <v>0.59909999999999997</v>
      </c>
      <c r="M15" s="52">
        <v>0</v>
      </c>
      <c r="N15" s="52">
        <v>0</v>
      </c>
      <c r="O15" s="53">
        <f t="shared" si="1"/>
        <v>1000.0000000000001</v>
      </c>
      <c r="P15">
        <f t="shared" si="0"/>
        <v>2000.0000000000002</v>
      </c>
    </row>
    <row r="16" spans="1:16" x14ac:dyDescent="0.3">
      <c r="A16" s="36" t="s">
        <v>111</v>
      </c>
      <c r="B16" s="52">
        <v>1.4746999999999999</v>
      </c>
      <c r="C16" s="52">
        <v>0</v>
      </c>
      <c r="D16" s="52">
        <v>517.93420000000003</v>
      </c>
      <c r="E16" s="52">
        <v>0</v>
      </c>
      <c r="F16" s="52">
        <v>479.3929</v>
      </c>
      <c r="G16" s="52">
        <v>0</v>
      </c>
      <c r="H16" s="52">
        <v>1.1981999999999999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3">
        <f t="shared" si="1"/>
        <v>1000</v>
      </c>
      <c r="P16">
        <f t="shared" si="0"/>
        <v>1998.5253</v>
      </c>
    </row>
    <row r="17" spans="1:16" x14ac:dyDescent="0.3">
      <c r="A17" s="36" t="s">
        <v>112</v>
      </c>
      <c r="B17" s="52">
        <v>0</v>
      </c>
      <c r="C17" s="52">
        <v>0</v>
      </c>
      <c r="D17" s="52">
        <v>436.6</v>
      </c>
      <c r="E17" s="52">
        <v>0</v>
      </c>
      <c r="F17" s="52">
        <v>0</v>
      </c>
      <c r="G17" s="52">
        <v>563.4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3">
        <f t="shared" si="1"/>
        <v>1000</v>
      </c>
      <c r="P17">
        <f t="shared" si="0"/>
        <v>2000</v>
      </c>
    </row>
    <row r="18" spans="1:16" x14ac:dyDescent="0.3">
      <c r="A18" s="36" t="s">
        <v>113</v>
      </c>
      <c r="B18" s="52">
        <v>0</v>
      </c>
      <c r="C18" s="52">
        <v>0</v>
      </c>
      <c r="D18" s="52">
        <v>219.988</v>
      </c>
      <c r="E18" s="52">
        <v>0</v>
      </c>
      <c r="F18" s="52">
        <v>648.53530000000001</v>
      </c>
      <c r="G18" s="52">
        <v>130.20169999999999</v>
      </c>
      <c r="H18" s="52">
        <v>0</v>
      </c>
      <c r="I18" s="52">
        <v>1.2749999999999999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3">
        <f t="shared" si="1"/>
        <v>1000</v>
      </c>
      <c r="P18">
        <f t="shared" si="0"/>
        <v>2000</v>
      </c>
    </row>
    <row r="19" spans="1:16" x14ac:dyDescent="0.3">
      <c r="A19" s="36" t="s">
        <v>114</v>
      </c>
      <c r="B19" s="52">
        <v>0</v>
      </c>
      <c r="C19" s="52">
        <v>0</v>
      </c>
      <c r="D19" s="52">
        <v>0</v>
      </c>
      <c r="E19" s="52">
        <v>2.7957000000000001</v>
      </c>
      <c r="F19" s="52">
        <v>0</v>
      </c>
      <c r="G19" s="52">
        <v>992.84169999999995</v>
      </c>
      <c r="H19" s="52">
        <v>0</v>
      </c>
      <c r="I19" s="52">
        <v>1.8741000000000001</v>
      </c>
      <c r="J19" s="52">
        <v>0</v>
      </c>
      <c r="K19" s="52">
        <v>0</v>
      </c>
      <c r="L19" s="52">
        <v>0</v>
      </c>
      <c r="M19" s="52">
        <v>0</v>
      </c>
      <c r="N19" s="52">
        <v>2.4885000000000002</v>
      </c>
      <c r="O19" s="53">
        <f t="shared" si="1"/>
        <v>1000</v>
      </c>
      <c r="P19">
        <f t="shared" si="0"/>
        <v>2000</v>
      </c>
    </row>
    <row r="20" spans="1:16" x14ac:dyDescent="0.3">
      <c r="A20" s="36" t="s">
        <v>115</v>
      </c>
      <c r="B20" s="52">
        <v>0</v>
      </c>
      <c r="C20" s="52">
        <v>0</v>
      </c>
      <c r="D20" s="52">
        <v>0</v>
      </c>
      <c r="E20" s="52">
        <v>6.1905999999999999</v>
      </c>
      <c r="F20" s="52">
        <v>0</v>
      </c>
      <c r="G20" s="52">
        <v>993.80939999999998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3">
        <f t="shared" si="1"/>
        <v>1000</v>
      </c>
      <c r="P20">
        <f t="shared" si="0"/>
        <v>2000</v>
      </c>
    </row>
    <row r="21" spans="1:16" x14ac:dyDescent="0.3">
      <c r="A21" s="36" t="s">
        <v>116</v>
      </c>
      <c r="B21" s="52">
        <v>0</v>
      </c>
      <c r="C21" s="52">
        <v>0</v>
      </c>
      <c r="D21" s="52">
        <v>71.199299999999994</v>
      </c>
      <c r="E21" s="52">
        <v>14.2859</v>
      </c>
      <c r="F21" s="52">
        <v>901.11980000000005</v>
      </c>
      <c r="G21" s="52">
        <v>0</v>
      </c>
      <c r="H21" s="52">
        <v>13.395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3">
        <f t="shared" si="1"/>
        <v>1000</v>
      </c>
      <c r="P21">
        <f t="shared" si="0"/>
        <v>2000</v>
      </c>
    </row>
    <row r="22" spans="1:16" x14ac:dyDescent="0.3">
      <c r="A22" s="36" t="s">
        <v>117</v>
      </c>
      <c r="B22" s="52">
        <v>0</v>
      </c>
      <c r="C22" s="52">
        <v>0</v>
      </c>
      <c r="D22" s="52">
        <v>814.60540000000003</v>
      </c>
      <c r="E22" s="52">
        <v>0</v>
      </c>
      <c r="F22" s="52">
        <v>102.39790000000001</v>
      </c>
      <c r="G22" s="52">
        <v>82.197900000000004</v>
      </c>
      <c r="H22" s="52">
        <v>0</v>
      </c>
      <c r="I22" s="52">
        <v>0</v>
      </c>
      <c r="J22" s="52">
        <v>0</v>
      </c>
      <c r="K22" s="52">
        <v>0</v>
      </c>
      <c r="L22" s="52">
        <v>0.79879999999999995</v>
      </c>
      <c r="M22" s="52">
        <v>0</v>
      </c>
      <c r="N22" s="52">
        <v>0</v>
      </c>
      <c r="O22" s="53">
        <f t="shared" si="1"/>
        <v>1000.0000000000001</v>
      </c>
      <c r="P22">
        <f t="shared" si="0"/>
        <v>2000.0000000000002</v>
      </c>
    </row>
    <row r="23" spans="1:16" x14ac:dyDescent="0.3">
      <c r="A23" s="36" t="s">
        <v>118</v>
      </c>
      <c r="B23" s="52">
        <v>0</v>
      </c>
      <c r="C23" s="52">
        <v>0</v>
      </c>
      <c r="D23" s="52">
        <v>811.02629999999999</v>
      </c>
      <c r="E23" s="52">
        <v>0</v>
      </c>
      <c r="F23" s="52">
        <v>101.3994</v>
      </c>
      <c r="G23" s="52">
        <v>81.691000000000003</v>
      </c>
      <c r="H23" s="52">
        <v>4.8849</v>
      </c>
      <c r="I23" s="52">
        <v>0</v>
      </c>
      <c r="J23" s="52">
        <v>0</v>
      </c>
      <c r="K23" s="52">
        <v>0</v>
      </c>
      <c r="L23" s="52">
        <v>0.99850000000000005</v>
      </c>
      <c r="M23" s="52">
        <v>0</v>
      </c>
      <c r="N23" s="52">
        <v>0</v>
      </c>
      <c r="O23" s="53">
        <f t="shared" si="1"/>
        <v>1000.0001000000001</v>
      </c>
      <c r="P23">
        <f t="shared" si="0"/>
        <v>2000.0002000000002</v>
      </c>
    </row>
    <row r="24" spans="1:16" x14ac:dyDescent="0.3">
      <c r="A24" s="36" t="s">
        <v>119</v>
      </c>
      <c r="B24" s="52">
        <v>0</v>
      </c>
      <c r="C24" s="52">
        <v>0</v>
      </c>
      <c r="D24" s="52">
        <v>315.50409999999999</v>
      </c>
      <c r="E24" s="52">
        <v>0</v>
      </c>
      <c r="F24" s="52">
        <v>680.0104</v>
      </c>
      <c r="G24" s="52">
        <v>0</v>
      </c>
      <c r="H24" s="52">
        <v>4.3933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9.2200000000000004E-2</v>
      </c>
      <c r="O24" s="53">
        <f t="shared" si="1"/>
        <v>1000</v>
      </c>
      <c r="P24">
        <f t="shared" si="0"/>
        <v>2000</v>
      </c>
    </row>
    <row r="25" spans="1:16" x14ac:dyDescent="0.3">
      <c r="A25" s="36" t="s">
        <v>120</v>
      </c>
      <c r="B25" s="52">
        <v>0</v>
      </c>
      <c r="C25" s="52">
        <v>0</v>
      </c>
      <c r="D25" s="52">
        <v>368.8</v>
      </c>
      <c r="E25" s="52">
        <v>0</v>
      </c>
      <c r="F25" s="52">
        <v>178</v>
      </c>
      <c r="G25" s="52">
        <v>446.4</v>
      </c>
      <c r="H25" s="52">
        <v>0</v>
      </c>
      <c r="I25" s="52">
        <v>0</v>
      </c>
      <c r="J25" s="52">
        <v>0</v>
      </c>
      <c r="K25" s="52">
        <v>6.8</v>
      </c>
      <c r="L25" s="52">
        <v>0</v>
      </c>
      <c r="M25" s="52">
        <v>0</v>
      </c>
      <c r="N25" s="52">
        <v>0</v>
      </c>
      <c r="O25" s="53">
        <f t="shared" si="1"/>
        <v>999.99999999999989</v>
      </c>
      <c r="P25">
        <f t="shared" si="0"/>
        <v>1999.9999999999998</v>
      </c>
    </row>
    <row r="26" spans="1:16" x14ac:dyDescent="0.3">
      <c r="A26" s="36" t="s">
        <v>121</v>
      </c>
      <c r="B26" s="52">
        <v>0</v>
      </c>
      <c r="C26" s="52">
        <v>0</v>
      </c>
      <c r="D26" s="52">
        <v>0</v>
      </c>
      <c r="E26" s="52">
        <v>3.2</v>
      </c>
      <c r="F26" s="52">
        <v>0</v>
      </c>
      <c r="G26" s="52">
        <v>991.8</v>
      </c>
      <c r="H26" s="52">
        <v>0</v>
      </c>
      <c r="I26" s="52">
        <v>5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3">
        <f t="shared" si="1"/>
        <v>1000</v>
      </c>
      <c r="P26">
        <f t="shared" si="0"/>
        <v>2000</v>
      </c>
    </row>
    <row r="27" spans="1:16" x14ac:dyDescent="0.3">
      <c r="A27" s="36" t="s">
        <v>122</v>
      </c>
      <c r="B27" s="52">
        <v>50.599899999999998</v>
      </c>
      <c r="C27" s="52">
        <v>0</v>
      </c>
      <c r="D27" s="52">
        <v>4.2858000000000001</v>
      </c>
      <c r="E27" s="52">
        <v>0</v>
      </c>
      <c r="F27" s="52">
        <v>0</v>
      </c>
      <c r="G27" s="52">
        <v>937.32619999999997</v>
      </c>
      <c r="H27" s="52">
        <v>0</v>
      </c>
      <c r="I27" s="52">
        <v>0</v>
      </c>
      <c r="J27" s="52">
        <v>7.7881</v>
      </c>
      <c r="K27" s="52">
        <v>0</v>
      </c>
      <c r="L27" s="52">
        <v>0</v>
      </c>
      <c r="M27" s="52">
        <v>0</v>
      </c>
      <c r="N27" s="52">
        <v>0</v>
      </c>
      <c r="O27" s="53">
        <f t="shared" si="1"/>
        <v>1000</v>
      </c>
      <c r="P27">
        <f t="shared" si="0"/>
        <v>1949.4000999999998</v>
      </c>
    </row>
    <row r="28" spans="1:16" x14ac:dyDescent="0.3">
      <c r="A28" s="36" t="s">
        <v>123</v>
      </c>
      <c r="B28" s="52">
        <v>0</v>
      </c>
      <c r="C28" s="52">
        <v>0</v>
      </c>
      <c r="D28" s="52">
        <v>0</v>
      </c>
      <c r="E28" s="52">
        <v>2.2888000000000002</v>
      </c>
      <c r="F28" s="52">
        <v>985.52970000000005</v>
      </c>
      <c r="G28" s="52">
        <v>0</v>
      </c>
      <c r="H28" s="52">
        <v>6.7896999999999998</v>
      </c>
      <c r="I28" s="52">
        <v>0</v>
      </c>
      <c r="J28" s="52">
        <v>0</v>
      </c>
      <c r="K28" s="52">
        <v>0</v>
      </c>
      <c r="L28" s="52">
        <v>5.3917999999999999</v>
      </c>
      <c r="M28" s="52">
        <v>0</v>
      </c>
      <c r="N28" s="52">
        <v>0</v>
      </c>
      <c r="O28" s="53">
        <f t="shared" si="1"/>
        <v>1000.0000000000001</v>
      </c>
      <c r="P28">
        <f t="shared" si="0"/>
        <v>2000.0000000000002</v>
      </c>
    </row>
    <row r="29" spans="1:16" x14ac:dyDescent="0.3">
      <c r="A29" s="36" t="s">
        <v>124</v>
      </c>
      <c r="B29" s="52">
        <v>0</v>
      </c>
      <c r="C29" s="52">
        <v>0</v>
      </c>
      <c r="D29" s="52">
        <v>789.93529999999998</v>
      </c>
      <c r="E29" s="52">
        <v>0</v>
      </c>
      <c r="F29" s="52">
        <v>207.7912</v>
      </c>
      <c r="G29" s="52">
        <v>0</v>
      </c>
      <c r="H29" s="52">
        <v>1.1981999999999999</v>
      </c>
      <c r="I29" s="52">
        <v>0</v>
      </c>
      <c r="J29" s="52">
        <v>0</v>
      </c>
      <c r="K29" s="52">
        <v>0</v>
      </c>
      <c r="L29" s="52">
        <v>1.0752999999999999</v>
      </c>
      <c r="M29" s="52">
        <v>0</v>
      </c>
      <c r="N29" s="52">
        <v>0</v>
      </c>
      <c r="O29" s="53">
        <f t="shared" si="1"/>
        <v>1000</v>
      </c>
      <c r="P29">
        <f t="shared" si="0"/>
        <v>2000</v>
      </c>
    </row>
    <row r="30" spans="1:16" x14ac:dyDescent="0.3">
      <c r="A30" s="36" t="s">
        <v>125</v>
      </c>
      <c r="B30" s="52">
        <v>0</v>
      </c>
      <c r="C30" s="52">
        <v>0</v>
      </c>
      <c r="D30" s="52">
        <v>721.20920000000001</v>
      </c>
      <c r="E30" s="52">
        <v>0</v>
      </c>
      <c r="F30" s="52">
        <v>0</v>
      </c>
      <c r="G30" s="52">
        <v>278.49889999999999</v>
      </c>
      <c r="H30" s="52">
        <v>0.29189999999999999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3">
        <f t="shared" si="1"/>
        <v>1000.0000000000001</v>
      </c>
      <c r="P30">
        <f t="shared" si="0"/>
        <v>2000.0000000000002</v>
      </c>
    </row>
    <row r="31" spans="1:16" x14ac:dyDescent="0.3">
      <c r="A31" s="36" t="s">
        <v>126</v>
      </c>
      <c r="B31" s="52">
        <v>0</v>
      </c>
      <c r="C31" s="52">
        <v>0.49159999999999998</v>
      </c>
      <c r="D31" s="52">
        <v>358.50009999999997</v>
      </c>
      <c r="E31" s="52">
        <v>0</v>
      </c>
      <c r="F31" s="52">
        <v>636.81470000000002</v>
      </c>
      <c r="G31" s="52">
        <v>0</v>
      </c>
      <c r="H31" s="52">
        <v>4.1936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3">
        <f t="shared" si="1"/>
        <v>999.99999999999989</v>
      </c>
      <c r="P31">
        <f t="shared" si="0"/>
        <v>1999.9999999999998</v>
      </c>
    </row>
    <row r="32" spans="1:16" x14ac:dyDescent="0.3">
      <c r="A32" s="36" t="s">
        <v>127</v>
      </c>
      <c r="B32" s="52">
        <v>0</v>
      </c>
      <c r="C32" s="52">
        <v>0</v>
      </c>
      <c r="D32" s="52">
        <v>49.78</v>
      </c>
      <c r="E32" s="52">
        <v>0</v>
      </c>
      <c r="F32" s="52">
        <v>945.82</v>
      </c>
      <c r="G32" s="52">
        <v>0</v>
      </c>
      <c r="H32" s="52">
        <v>0</v>
      </c>
      <c r="I32" s="52">
        <v>3</v>
      </c>
      <c r="J32" s="52">
        <v>1.4</v>
      </c>
      <c r="K32" s="52">
        <v>0</v>
      </c>
      <c r="L32" s="52">
        <v>0</v>
      </c>
      <c r="M32" s="52">
        <v>0</v>
      </c>
      <c r="N32" s="52">
        <v>0</v>
      </c>
      <c r="O32" s="53">
        <f t="shared" si="1"/>
        <v>1000</v>
      </c>
      <c r="P32">
        <f t="shared" si="0"/>
        <v>2000</v>
      </c>
    </row>
    <row r="33" spans="1:16" x14ac:dyDescent="0.3">
      <c r="A33" s="36" t="s">
        <v>128</v>
      </c>
      <c r="B33" s="52">
        <v>28.095700000000001</v>
      </c>
      <c r="C33" s="52">
        <v>0</v>
      </c>
      <c r="D33" s="52">
        <v>1.4746999999999999</v>
      </c>
      <c r="E33" s="52">
        <v>0</v>
      </c>
      <c r="F33" s="52">
        <v>0</v>
      </c>
      <c r="G33" s="52">
        <v>963.44029999999998</v>
      </c>
      <c r="H33" s="52">
        <v>0</v>
      </c>
      <c r="I33" s="52">
        <v>0</v>
      </c>
      <c r="J33" s="52">
        <v>6.9893999999999998</v>
      </c>
      <c r="K33" s="52">
        <v>0</v>
      </c>
      <c r="L33" s="52">
        <v>0</v>
      </c>
      <c r="M33" s="52">
        <v>0</v>
      </c>
      <c r="N33" s="52">
        <v>0</v>
      </c>
      <c r="O33" s="53">
        <f t="shared" si="1"/>
        <v>1000.0001</v>
      </c>
      <c r="P33">
        <f t="shared" si="0"/>
        <v>1971.9045000000001</v>
      </c>
    </row>
    <row r="34" spans="1:16" x14ac:dyDescent="0.3">
      <c r="A34" s="36" t="s">
        <v>128</v>
      </c>
      <c r="B34" s="52">
        <v>0</v>
      </c>
      <c r="C34" s="52">
        <v>0</v>
      </c>
      <c r="D34" s="52">
        <v>886</v>
      </c>
      <c r="E34" s="52">
        <v>0</v>
      </c>
      <c r="F34" s="52">
        <v>114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3">
        <f t="shared" si="1"/>
        <v>1000</v>
      </c>
      <c r="P34">
        <f t="shared" si="0"/>
        <v>2000</v>
      </c>
    </row>
    <row r="35" spans="1:16" x14ac:dyDescent="0.3">
      <c r="A35" s="36" t="s">
        <v>129</v>
      </c>
      <c r="B35" s="52">
        <v>0</v>
      </c>
      <c r="C35" s="52">
        <v>0</v>
      </c>
      <c r="D35" s="52">
        <v>0</v>
      </c>
      <c r="E35" s="52">
        <v>15.4</v>
      </c>
      <c r="F35" s="52">
        <v>0</v>
      </c>
      <c r="G35" s="52">
        <v>961.6</v>
      </c>
      <c r="H35" s="52">
        <v>23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3">
        <f t="shared" si="1"/>
        <v>1000</v>
      </c>
      <c r="P35">
        <f t="shared" si="0"/>
        <v>2000</v>
      </c>
    </row>
    <row r="36" spans="1:16" x14ac:dyDescent="0.3">
      <c r="A36" s="36" t="s">
        <v>130</v>
      </c>
      <c r="B36" s="52">
        <v>0</v>
      </c>
      <c r="C36" s="52">
        <v>0</v>
      </c>
      <c r="D36" s="52">
        <v>0</v>
      </c>
      <c r="E36" s="52">
        <v>44.4861</v>
      </c>
      <c r="F36" s="52">
        <v>0</v>
      </c>
      <c r="G36" s="52">
        <v>945.62130000000002</v>
      </c>
      <c r="H36" s="52">
        <v>0</v>
      </c>
      <c r="I36" s="52">
        <v>9.8925999999999998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3">
        <f t="shared" si="1"/>
        <v>1000</v>
      </c>
      <c r="P36">
        <f t="shared" si="0"/>
        <v>2000</v>
      </c>
    </row>
    <row r="37" spans="1:16" x14ac:dyDescent="0.3">
      <c r="A37" s="36" t="s">
        <v>131</v>
      </c>
      <c r="B37" s="52">
        <v>0</v>
      </c>
      <c r="C37" s="52">
        <v>0</v>
      </c>
      <c r="D37" s="52">
        <v>852.53229999999996</v>
      </c>
      <c r="E37" s="52">
        <v>0</v>
      </c>
      <c r="F37" s="52">
        <v>0</v>
      </c>
      <c r="G37" s="52">
        <v>145.1942</v>
      </c>
      <c r="H37" s="52">
        <v>1.1981999999999999</v>
      </c>
      <c r="I37" s="52">
        <v>0</v>
      </c>
      <c r="J37" s="52">
        <v>0</v>
      </c>
      <c r="K37" s="52">
        <v>0</v>
      </c>
      <c r="L37" s="52">
        <v>1.0752999999999999</v>
      </c>
      <c r="M37" s="52">
        <v>0</v>
      </c>
      <c r="N37" s="52">
        <v>0</v>
      </c>
      <c r="O37" s="53">
        <f t="shared" si="1"/>
        <v>1000</v>
      </c>
      <c r="P37">
        <f t="shared" si="0"/>
        <v>2000</v>
      </c>
    </row>
    <row r="38" spans="1:16" x14ac:dyDescent="0.3">
      <c r="A38" s="36" t="s">
        <v>132</v>
      </c>
      <c r="B38" s="52">
        <v>0</v>
      </c>
      <c r="C38" s="52">
        <v>0</v>
      </c>
      <c r="D38" s="52">
        <v>660.71680000000003</v>
      </c>
      <c r="E38" s="52">
        <v>0</v>
      </c>
      <c r="F38" s="52">
        <v>0</v>
      </c>
      <c r="G38" s="52">
        <v>334.7056</v>
      </c>
      <c r="H38" s="52">
        <v>0</v>
      </c>
      <c r="I38" s="52">
        <v>0.89100000000000001</v>
      </c>
      <c r="J38" s="52">
        <v>3.6867000000000001</v>
      </c>
      <c r="K38" s="52">
        <v>0</v>
      </c>
      <c r="L38" s="52">
        <v>0</v>
      </c>
      <c r="M38" s="52">
        <v>0</v>
      </c>
      <c r="N38" s="52">
        <v>0</v>
      </c>
      <c r="O38" s="53">
        <f t="shared" si="1"/>
        <v>1000.0001</v>
      </c>
      <c r="P38">
        <f t="shared" si="0"/>
        <v>2000.0001999999999</v>
      </c>
    </row>
    <row r="39" spans="1:16" x14ac:dyDescent="0.3">
      <c r="A39" s="36" t="s">
        <v>133</v>
      </c>
      <c r="B39" s="52">
        <v>0.59909999999999997</v>
      </c>
      <c r="C39" s="52">
        <v>0</v>
      </c>
      <c r="D39" s="52">
        <v>523.71</v>
      </c>
      <c r="E39" s="52">
        <v>0</v>
      </c>
      <c r="F39" s="52">
        <v>0</v>
      </c>
      <c r="G39" s="52">
        <v>471.60480000000001</v>
      </c>
      <c r="H39" s="52">
        <v>0</v>
      </c>
      <c r="I39" s="52">
        <v>4.0861000000000001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3">
        <f t="shared" si="1"/>
        <v>1000</v>
      </c>
      <c r="P39">
        <f t="shared" si="0"/>
        <v>1999.4009000000001</v>
      </c>
    </row>
    <row r="40" spans="1:16" x14ac:dyDescent="0.3">
      <c r="A40" s="36" t="s">
        <v>134</v>
      </c>
      <c r="B40" s="52">
        <v>0</v>
      </c>
      <c r="C40" s="52">
        <v>0</v>
      </c>
      <c r="D40" s="52">
        <v>204.08920000000001</v>
      </c>
      <c r="E40" s="52">
        <v>0</v>
      </c>
      <c r="F40" s="52">
        <v>0</v>
      </c>
      <c r="G40" s="52">
        <v>784.62030000000004</v>
      </c>
      <c r="H40" s="52">
        <v>5.8986999999999998</v>
      </c>
      <c r="I40" s="52">
        <v>5.3917999999999999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3">
        <f t="shared" si="1"/>
        <v>1000</v>
      </c>
      <c r="P40">
        <f t="shared" si="0"/>
        <v>2000</v>
      </c>
    </row>
    <row r="41" spans="1:16" x14ac:dyDescent="0.3">
      <c r="A41" s="36" t="s">
        <v>135</v>
      </c>
      <c r="B41" s="52">
        <v>0</v>
      </c>
      <c r="C41" s="52">
        <v>0</v>
      </c>
      <c r="D41" s="52">
        <v>0</v>
      </c>
      <c r="E41" s="52">
        <v>0</v>
      </c>
      <c r="F41" s="52">
        <v>52.397100000000002</v>
      </c>
      <c r="G41" s="52">
        <v>917.01869999999997</v>
      </c>
      <c r="H41" s="52">
        <v>28.295400000000001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2.2888000000000002</v>
      </c>
      <c r="O41" s="53">
        <f t="shared" si="1"/>
        <v>1000</v>
      </c>
      <c r="P41">
        <f t="shared" si="0"/>
        <v>2000</v>
      </c>
    </row>
    <row r="42" spans="1:16" x14ac:dyDescent="0.3">
      <c r="A42" s="36" t="s">
        <v>136</v>
      </c>
      <c r="B42" s="52">
        <v>11.8</v>
      </c>
      <c r="C42" s="52">
        <v>0</v>
      </c>
      <c r="D42" s="52">
        <v>0</v>
      </c>
      <c r="E42" s="52">
        <v>15.2</v>
      </c>
      <c r="F42" s="52">
        <v>0</v>
      </c>
      <c r="G42" s="52">
        <v>906.7</v>
      </c>
      <c r="H42" s="52">
        <v>66.3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3">
        <f t="shared" si="1"/>
        <v>1000</v>
      </c>
      <c r="P42">
        <f t="shared" si="0"/>
        <v>1988.2</v>
      </c>
    </row>
    <row r="43" spans="1:16" x14ac:dyDescent="0.3">
      <c r="A43" s="36" t="s">
        <v>137</v>
      </c>
      <c r="B43" s="52">
        <v>0</v>
      </c>
      <c r="C43" s="52">
        <v>0</v>
      </c>
      <c r="D43" s="52">
        <v>41.797899999999998</v>
      </c>
      <c r="E43" s="52">
        <v>15.699199999999999</v>
      </c>
      <c r="F43" s="52">
        <v>0</v>
      </c>
      <c r="G43" s="52">
        <v>895.51300000000003</v>
      </c>
      <c r="H43" s="52">
        <v>0</v>
      </c>
      <c r="I43" s="52">
        <v>0</v>
      </c>
      <c r="J43" s="52">
        <v>0</v>
      </c>
      <c r="K43" s="52">
        <v>0</v>
      </c>
      <c r="L43" s="52">
        <v>46.99</v>
      </c>
      <c r="M43" s="52">
        <v>0</v>
      </c>
      <c r="N43" s="52">
        <v>0</v>
      </c>
      <c r="O43" s="53">
        <f t="shared" si="1"/>
        <v>1000.0001000000001</v>
      </c>
      <c r="P43">
        <f t="shared" si="0"/>
        <v>2000.0002000000002</v>
      </c>
    </row>
    <row r="44" spans="1:16" x14ac:dyDescent="0.3">
      <c r="A44" s="36" t="s">
        <v>138</v>
      </c>
      <c r="B44" s="52">
        <v>9.6928999999999998</v>
      </c>
      <c r="C44" s="52">
        <v>0</v>
      </c>
      <c r="D44" s="52">
        <v>756.72439999999995</v>
      </c>
      <c r="E44" s="52">
        <v>0</v>
      </c>
      <c r="F44" s="52">
        <v>0</v>
      </c>
      <c r="G44" s="52">
        <v>229.69630000000001</v>
      </c>
      <c r="H44" s="52">
        <v>0</v>
      </c>
      <c r="I44" s="52">
        <v>0</v>
      </c>
      <c r="J44" s="52">
        <v>3.8864000000000001</v>
      </c>
      <c r="K44" s="52">
        <v>0</v>
      </c>
      <c r="L44" s="52">
        <v>0</v>
      </c>
      <c r="M44" s="52">
        <v>0</v>
      </c>
      <c r="N44" s="52">
        <v>0</v>
      </c>
      <c r="O44" s="53">
        <f t="shared" si="1"/>
        <v>999.99999999999989</v>
      </c>
      <c r="P44">
        <f t="shared" si="0"/>
        <v>1990.3070999999998</v>
      </c>
    </row>
    <row r="45" spans="1:16" x14ac:dyDescent="0.3">
      <c r="A45" s="36" t="s">
        <v>139</v>
      </c>
      <c r="B45" s="52">
        <v>9.0937999999999999</v>
      </c>
      <c r="C45" s="52">
        <v>0</v>
      </c>
      <c r="D45" s="52">
        <v>566.41420000000005</v>
      </c>
      <c r="E45" s="52">
        <v>0</v>
      </c>
      <c r="F45" s="52">
        <v>0</v>
      </c>
      <c r="G45" s="52">
        <v>408.59309999999999</v>
      </c>
      <c r="H45" s="52">
        <v>0</v>
      </c>
      <c r="I45" s="52">
        <v>0</v>
      </c>
      <c r="J45" s="52">
        <v>15.898899999999999</v>
      </c>
      <c r="K45" s="52">
        <v>0</v>
      </c>
      <c r="L45" s="52">
        <v>0</v>
      </c>
      <c r="M45" s="52">
        <v>0</v>
      </c>
      <c r="N45" s="52">
        <v>0</v>
      </c>
      <c r="O45" s="53">
        <f t="shared" si="1"/>
        <v>1000.0000000000001</v>
      </c>
      <c r="P45">
        <f t="shared" si="0"/>
        <v>1990.9062000000001</v>
      </c>
    </row>
    <row r="46" spans="1:16" x14ac:dyDescent="0.3">
      <c r="A46" s="36" t="s">
        <v>140</v>
      </c>
      <c r="B46" s="52">
        <v>0</v>
      </c>
      <c r="C46" s="52">
        <v>0</v>
      </c>
      <c r="D46" s="52">
        <v>245.3955</v>
      </c>
      <c r="E46" s="52">
        <v>0</v>
      </c>
      <c r="F46" s="52">
        <v>743.82090000000005</v>
      </c>
      <c r="G46" s="52">
        <v>0</v>
      </c>
      <c r="H46" s="52">
        <v>0</v>
      </c>
      <c r="I46" s="52">
        <v>4.3933</v>
      </c>
      <c r="J46" s="52">
        <v>6.3902999999999999</v>
      </c>
      <c r="K46" s="52">
        <v>0</v>
      </c>
      <c r="L46" s="52">
        <v>0</v>
      </c>
      <c r="M46" s="52">
        <v>0</v>
      </c>
      <c r="N46" s="52">
        <v>0</v>
      </c>
      <c r="O46" s="53">
        <f t="shared" si="1"/>
        <v>1000</v>
      </c>
      <c r="P46">
        <f t="shared" si="0"/>
        <v>2000</v>
      </c>
    </row>
    <row r="47" spans="1:16" x14ac:dyDescent="0.3">
      <c r="A47" s="36" t="s">
        <v>141</v>
      </c>
      <c r="B47" s="52">
        <v>0</v>
      </c>
      <c r="C47" s="52">
        <v>0</v>
      </c>
      <c r="D47" s="52">
        <v>0</v>
      </c>
      <c r="E47" s="52">
        <v>0</v>
      </c>
      <c r="F47" s="52">
        <v>934.02359999999999</v>
      </c>
      <c r="G47" s="52">
        <v>57.389499999999998</v>
      </c>
      <c r="H47" s="52">
        <v>0</v>
      </c>
      <c r="I47" s="52">
        <v>8.5869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3">
        <f t="shared" si="1"/>
        <v>1000</v>
      </c>
      <c r="P47">
        <f t="shared" si="0"/>
        <v>2000</v>
      </c>
    </row>
    <row r="48" spans="1:16" x14ac:dyDescent="0.3">
      <c r="A48" s="36" t="s">
        <v>142</v>
      </c>
      <c r="B48" s="52">
        <v>0</v>
      </c>
      <c r="C48" s="52">
        <v>0</v>
      </c>
      <c r="D48" s="52">
        <v>0</v>
      </c>
      <c r="E48" s="52">
        <v>3.0876000000000001</v>
      </c>
      <c r="F48" s="52">
        <v>0</v>
      </c>
      <c r="G48" s="52">
        <v>974.11630000000002</v>
      </c>
      <c r="H48" s="52">
        <v>22.795999999999999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3">
        <f t="shared" si="1"/>
        <v>999.99990000000003</v>
      </c>
      <c r="P48">
        <f t="shared" si="0"/>
        <v>1999.9998000000001</v>
      </c>
    </row>
    <row r="49" spans="1:16" x14ac:dyDescent="0.3">
      <c r="A49" s="36" t="s">
        <v>143</v>
      </c>
      <c r="B49" s="52">
        <v>0</v>
      </c>
      <c r="C49" s="52">
        <v>0</v>
      </c>
      <c r="D49" s="52">
        <v>0</v>
      </c>
      <c r="E49" s="52">
        <v>15.6</v>
      </c>
      <c r="F49" s="52">
        <v>0</v>
      </c>
      <c r="G49" s="52">
        <v>943.6</v>
      </c>
      <c r="H49" s="52">
        <v>40.799999999999997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3">
        <f t="shared" si="1"/>
        <v>1000</v>
      </c>
      <c r="P49">
        <f t="shared" si="0"/>
        <v>2000</v>
      </c>
    </row>
    <row r="50" spans="1:16" x14ac:dyDescent="0.3">
      <c r="A50" s="36" t="s">
        <v>144</v>
      </c>
      <c r="B50" s="52">
        <v>0</v>
      </c>
      <c r="C50" s="52">
        <v>0</v>
      </c>
      <c r="D50" s="52">
        <v>51.0914</v>
      </c>
      <c r="E50" s="52">
        <v>23.794499999999999</v>
      </c>
      <c r="F50" s="52">
        <v>888.61580000000004</v>
      </c>
      <c r="G50" s="52">
        <v>0</v>
      </c>
      <c r="H50" s="52">
        <v>0</v>
      </c>
      <c r="I50" s="52">
        <v>36.4983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3">
        <f t="shared" si="1"/>
        <v>1000</v>
      </c>
      <c r="P50">
        <f t="shared" si="0"/>
        <v>2000</v>
      </c>
    </row>
    <row r="51" spans="1:16" x14ac:dyDescent="0.3">
      <c r="A51" s="36" t="s">
        <v>145</v>
      </c>
      <c r="B51" s="52">
        <v>0</v>
      </c>
      <c r="C51" s="52">
        <v>0</v>
      </c>
      <c r="D51" s="52">
        <v>927.61789999999996</v>
      </c>
      <c r="E51" s="52">
        <v>0</v>
      </c>
      <c r="F51" s="52">
        <v>0</v>
      </c>
      <c r="G51" s="52">
        <v>66.391199999999998</v>
      </c>
      <c r="H51" s="52">
        <v>5.0998999999999999</v>
      </c>
      <c r="I51" s="52">
        <v>0</v>
      </c>
      <c r="J51" s="52">
        <v>0</v>
      </c>
      <c r="K51" s="52">
        <v>0</v>
      </c>
      <c r="L51" s="52">
        <v>0.89100000000000001</v>
      </c>
      <c r="M51" s="52">
        <v>0</v>
      </c>
      <c r="N51" s="52">
        <v>0</v>
      </c>
      <c r="O51" s="53">
        <f t="shared" si="1"/>
        <v>1000</v>
      </c>
      <c r="P51">
        <f t="shared" si="0"/>
        <v>2000</v>
      </c>
    </row>
    <row r="52" spans="1:16" x14ac:dyDescent="0.3">
      <c r="A52" s="36" t="s">
        <v>146</v>
      </c>
      <c r="B52" s="52">
        <v>0</v>
      </c>
      <c r="C52" s="52">
        <v>0</v>
      </c>
      <c r="D52" s="52">
        <v>596.66</v>
      </c>
      <c r="E52" s="52">
        <v>0</v>
      </c>
      <c r="F52" s="52">
        <v>0</v>
      </c>
      <c r="G52" s="52">
        <v>380</v>
      </c>
      <c r="H52" s="52">
        <v>23.34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3">
        <f t="shared" si="1"/>
        <v>1000</v>
      </c>
      <c r="P52">
        <f t="shared" si="0"/>
        <v>2000</v>
      </c>
    </row>
    <row r="53" spans="1:16" x14ac:dyDescent="0.3">
      <c r="A53" s="36" t="s">
        <v>147</v>
      </c>
      <c r="B53" s="52">
        <v>0</v>
      </c>
      <c r="C53" s="52">
        <v>0</v>
      </c>
      <c r="D53" s="52">
        <v>602.71280000000002</v>
      </c>
      <c r="E53" s="52">
        <v>0</v>
      </c>
      <c r="F53" s="52">
        <v>0</v>
      </c>
      <c r="G53" s="52">
        <v>370.00569999999999</v>
      </c>
      <c r="H53" s="52">
        <v>19.094000000000001</v>
      </c>
      <c r="I53" s="52">
        <v>0</v>
      </c>
      <c r="J53" s="52">
        <v>0</v>
      </c>
      <c r="K53" s="52">
        <v>8.1875</v>
      </c>
      <c r="L53" s="52">
        <v>0</v>
      </c>
      <c r="M53" s="52">
        <v>0</v>
      </c>
      <c r="N53" s="52">
        <v>0</v>
      </c>
      <c r="O53" s="53">
        <f t="shared" si="1"/>
        <v>1000</v>
      </c>
      <c r="P53">
        <f t="shared" si="0"/>
        <v>2000</v>
      </c>
    </row>
    <row r="54" spans="1:16" x14ac:dyDescent="0.3">
      <c r="A54" s="36" t="s">
        <v>148</v>
      </c>
      <c r="B54" s="52">
        <v>0</v>
      </c>
      <c r="C54" s="52">
        <v>0</v>
      </c>
      <c r="D54" s="52">
        <v>82.597300000000004</v>
      </c>
      <c r="E54" s="52">
        <v>0</v>
      </c>
      <c r="F54" s="52">
        <v>0</v>
      </c>
      <c r="G54" s="52">
        <v>857.70899999999995</v>
      </c>
      <c r="H54" s="52">
        <v>59.6937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3">
        <f t="shared" si="1"/>
        <v>1000</v>
      </c>
      <c r="P54">
        <f t="shared" si="0"/>
        <v>2000</v>
      </c>
    </row>
    <row r="55" spans="1:16" x14ac:dyDescent="0.3">
      <c r="A55" s="36" t="s">
        <v>149</v>
      </c>
      <c r="B55" s="52">
        <v>0</v>
      </c>
      <c r="C55" s="52">
        <v>0</v>
      </c>
      <c r="D55" s="52">
        <v>0</v>
      </c>
      <c r="E55" s="52">
        <v>0</v>
      </c>
      <c r="F55" s="52">
        <v>0</v>
      </c>
      <c r="G55" s="52">
        <v>929.73779999999999</v>
      </c>
      <c r="H55" s="52">
        <v>68.587800000000001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1.6744000000000001</v>
      </c>
      <c r="O55" s="53">
        <f t="shared" si="1"/>
        <v>1000</v>
      </c>
      <c r="P55">
        <f t="shared" si="0"/>
        <v>2000</v>
      </c>
    </row>
    <row r="56" spans="1:16" x14ac:dyDescent="0.3">
      <c r="A56" s="36" t="s">
        <v>150</v>
      </c>
      <c r="B56" s="52">
        <v>0</v>
      </c>
      <c r="C56" s="52">
        <v>5.1920999999999999</v>
      </c>
      <c r="D56" s="52">
        <v>2.0891000000000002</v>
      </c>
      <c r="E56" s="52">
        <v>0</v>
      </c>
      <c r="F56" s="52">
        <v>0</v>
      </c>
      <c r="G56" s="52">
        <v>915.02170000000001</v>
      </c>
      <c r="H56" s="52">
        <v>77.697000000000003</v>
      </c>
      <c r="I56" s="52">
        <v>0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3">
        <f t="shared" si="1"/>
        <v>999.99990000000003</v>
      </c>
      <c r="P56">
        <f t="shared" si="0"/>
        <v>1999.9998000000001</v>
      </c>
    </row>
    <row r="57" spans="1:16" x14ac:dyDescent="0.3">
      <c r="A57" s="36" t="s">
        <v>151</v>
      </c>
      <c r="B57" s="52">
        <v>0</v>
      </c>
      <c r="C57" s="52">
        <v>0</v>
      </c>
      <c r="D57" s="52">
        <v>31.997399999999999</v>
      </c>
      <c r="E57" s="52">
        <v>15.1922</v>
      </c>
      <c r="F57" s="52">
        <v>0</v>
      </c>
      <c r="G57" s="52">
        <v>903.42399999999998</v>
      </c>
      <c r="H57" s="52">
        <v>0</v>
      </c>
      <c r="I57" s="52">
        <v>49.386299999999999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3">
        <f t="shared" si="1"/>
        <v>999.99990000000003</v>
      </c>
      <c r="P57">
        <f t="shared" si="0"/>
        <v>1999.9998000000001</v>
      </c>
    </row>
    <row r="58" spans="1:16" x14ac:dyDescent="0.3">
      <c r="A58" s="36" t="s">
        <v>152</v>
      </c>
      <c r="B58" s="52">
        <v>0</v>
      </c>
      <c r="C58" s="52">
        <v>0</v>
      </c>
      <c r="D58" s="52">
        <v>932.42600000000004</v>
      </c>
      <c r="E58" s="52">
        <v>0</v>
      </c>
      <c r="F58" s="52">
        <v>62.796700000000001</v>
      </c>
      <c r="G58" s="52">
        <v>0</v>
      </c>
      <c r="H58" s="52">
        <v>2.6882000000000001</v>
      </c>
      <c r="I58" s="52">
        <v>0</v>
      </c>
      <c r="J58" s="52">
        <v>0</v>
      </c>
      <c r="K58" s="52">
        <v>0</v>
      </c>
      <c r="L58" s="52">
        <v>2.0891000000000002</v>
      </c>
      <c r="M58" s="52">
        <v>0</v>
      </c>
      <c r="N58" s="52">
        <v>0</v>
      </c>
      <c r="O58" s="53">
        <f t="shared" si="1"/>
        <v>1000.0000000000001</v>
      </c>
      <c r="P58">
        <f t="shared" si="0"/>
        <v>2000.0000000000002</v>
      </c>
    </row>
    <row r="59" spans="1:16" x14ac:dyDescent="0.3">
      <c r="A59" s="36" t="s">
        <v>153</v>
      </c>
      <c r="B59" s="52">
        <v>4.1936</v>
      </c>
      <c r="C59" s="52">
        <v>0</v>
      </c>
      <c r="D59" s="52">
        <v>807.10919999999999</v>
      </c>
      <c r="E59" s="52">
        <v>0</v>
      </c>
      <c r="F59" s="52">
        <v>177.6986</v>
      </c>
      <c r="G59" s="52">
        <v>0</v>
      </c>
      <c r="H59" s="52">
        <v>0</v>
      </c>
      <c r="I59" s="52">
        <v>10.9986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3">
        <f t="shared" si="1"/>
        <v>999.99999999999989</v>
      </c>
      <c r="P59">
        <f t="shared" si="0"/>
        <v>1995.8063999999999</v>
      </c>
    </row>
    <row r="60" spans="1:16" x14ac:dyDescent="0.3">
      <c r="A60" s="36" t="s">
        <v>154</v>
      </c>
      <c r="B60" s="52">
        <v>0</v>
      </c>
      <c r="C60" s="52">
        <v>0</v>
      </c>
      <c r="D60" s="52">
        <v>385.30549999999999</v>
      </c>
      <c r="E60" s="52">
        <v>0</v>
      </c>
      <c r="F60" s="52">
        <v>574.11019999999996</v>
      </c>
      <c r="G60" s="52">
        <v>0</v>
      </c>
      <c r="H60" s="52">
        <v>0</v>
      </c>
      <c r="I60" s="52">
        <v>17.696100000000001</v>
      </c>
      <c r="J60" s="52">
        <v>0</v>
      </c>
      <c r="K60" s="52">
        <v>22.888200000000001</v>
      </c>
      <c r="L60" s="52">
        <v>0</v>
      </c>
      <c r="M60" s="52">
        <v>0</v>
      </c>
      <c r="N60" s="52">
        <v>0</v>
      </c>
      <c r="O60" s="53">
        <f t="shared" si="1"/>
        <v>1000</v>
      </c>
      <c r="P60">
        <f t="shared" si="0"/>
        <v>2000</v>
      </c>
    </row>
    <row r="61" spans="1:16" x14ac:dyDescent="0.3">
      <c r="A61" s="36" t="s">
        <v>155</v>
      </c>
      <c r="B61" s="52">
        <v>0</v>
      </c>
      <c r="C61" s="52">
        <v>0</v>
      </c>
      <c r="D61" s="52">
        <v>22.688500000000001</v>
      </c>
      <c r="E61" s="52">
        <v>0</v>
      </c>
      <c r="F61" s="52">
        <v>801.11829999999998</v>
      </c>
      <c r="G61" s="52">
        <v>150.4939</v>
      </c>
      <c r="H61" s="52">
        <v>0</v>
      </c>
      <c r="I61" s="52">
        <v>25.699300000000001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3">
        <f t="shared" si="1"/>
        <v>1000</v>
      </c>
      <c r="P61">
        <f t="shared" si="0"/>
        <v>2000</v>
      </c>
    </row>
    <row r="62" spans="1:16" x14ac:dyDescent="0.3">
      <c r="A62" s="36" t="s">
        <v>156</v>
      </c>
      <c r="B62" s="52">
        <v>0</v>
      </c>
      <c r="C62" s="52">
        <v>0</v>
      </c>
      <c r="D62" s="52">
        <v>0</v>
      </c>
      <c r="E62" s="52">
        <v>0</v>
      </c>
      <c r="F62" s="52">
        <v>462.41050000000001</v>
      </c>
      <c r="G62" s="52">
        <v>388.399</v>
      </c>
      <c r="H62" s="52">
        <v>145.39619999999999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3.7942999999999998</v>
      </c>
      <c r="O62" s="53">
        <f t="shared" si="1"/>
        <v>1000.0000000000001</v>
      </c>
      <c r="P62">
        <f t="shared" si="0"/>
        <v>2000.0000000000002</v>
      </c>
    </row>
    <row r="63" spans="1:16" x14ac:dyDescent="0.3">
      <c r="A63" s="36" t="s">
        <v>157</v>
      </c>
      <c r="B63" s="52">
        <v>0</v>
      </c>
      <c r="C63" s="52">
        <v>0</v>
      </c>
      <c r="D63" s="52">
        <v>0</v>
      </c>
      <c r="E63" s="52">
        <v>0</v>
      </c>
      <c r="F63" s="52">
        <v>0</v>
      </c>
      <c r="G63" s="52">
        <v>662.1146</v>
      </c>
      <c r="H63" s="52">
        <v>311.00319999999999</v>
      </c>
      <c r="I63" s="52">
        <v>0.29189999999999999</v>
      </c>
      <c r="J63" s="52">
        <v>0</v>
      </c>
      <c r="K63" s="52">
        <v>0</v>
      </c>
      <c r="L63" s="52">
        <v>0</v>
      </c>
      <c r="M63" s="52">
        <v>0</v>
      </c>
      <c r="N63" s="52">
        <v>26.590299999999999</v>
      </c>
      <c r="O63" s="53">
        <f t="shared" si="1"/>
        <v>1000</v>
      </c>
      <c r="P63">
        <f t="shared" si="0"/>
        <v>2000</v>
      </c>
    </row>
    <row r="64" spans="1:16" x14ac:dyDescent="0.3">
      <c r="A64" s="36" t="s">
        <v>158</v>
      </c>
      <c r="B64" s="52">
        <v>0</v>
      </c>
      <c r="C64" s="52">
        <v>0</v>
      </c>
      <c r="D64" s="52">
        <v>0</v>
      </c>
      <c r="E64" s="52">
        <v>55.300400000000003</v>
      </c>
      <c r="F64" s="52">
        <v>0</v>
      </c>
      <c r="G64" s="52">
        <v>812.70069999999998</v>
      </c>
      <c r="H64" s="52">
        <v>0</v>
      </c>
      <c r="I64" s="52">
        <v>131.999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3">
        <f t="shared" si="1"/>
        <v>1000.0001</v>
      </c>
      <c r="P64">
        <f t="shared" si="0"/>
        <v>2000.0001999999999</v>
      </c>
    </row>
    <row r="65" spans="1:16" x14ac:dyDescent="0.3">
      <c r="A65" s="36" t="s">
        <v>159</v>
      </c>
      <c r="B65" s="52">
        <v>0</v>
      </c>
      <c r="C65" s="52">
        <v>0</v>
      </c>
      <c r="D65" s="52">
        <v>952.1191</v>
      </c>
      <c r="E65" s="52">
        <v>0</v>
      </c>
      <c r="F65" s="52">
        <v>29.693200000000001</v>
      </c>
      <c r="G65" s="52">
        <v>0</v>
      </c>
      <c r="H65" s="52">
        <v>17.296700000000001</v>
      </c>
      <c r="I65" s="52">
        <v>0</v>
      </c>
      <c r="J65" s="52">
        <v>0</v>
      </c>
      <c r="K65" s="52">
        <v>0</v>
      </c>
      <c r="L65" s="52">
        <v>0.89100000000000001</v>
      </c>
      <c r="M65" s="52">
        <v>0</v>
      </c>
      <c r="N65" s="52">
        <v>0</v>
      </c>
      <c r="O65" s="53">
        <f t="shared" si="1"/>
        <v>1000</v>
      </c>
      <c r="P65">
        <f t="shared" si="0"/>
        <v>2000</v>
      </c>
    </row>
    <row r="66" spans="1:16" x14ac:dyDescent="0.3">
      <c r="A66" s="36" t="s">
        <v>160</v>
      </c>
      <c r="B66" s="52">
        <v>0</v>
      </c>
      <c r="C66" s="52">
        <v>0</v>
      </c>
      <c r="D66" s="52">
        <v>787.41610000000003</v>
      </c>
      <c r="E66" s="52">
        <v>0</v>
      </c>
      <c r="F66" s="52">
        <v>0</v>
      </c>
      <c r="G66" s="52">
        <v>136.30009999999999</v>
      </c>
      <c r="H66" s="52">
        <v>75.592600000000004</v>
      </c>
      <c r="I66" s="52">
        <v>0</v>
      </c>
      <c r="J66" s="52">
        <v>0</v>
      </c>
      <c r="K66" s="52">
        <v>0</v>
      </c>
      <c r="L66" s="52">
        <v>0.69130000000000003</v>
      </c>
      <c r="M66" s="52">
        <v>0</v>
      </c>
      <c r="N66" s="52">
        <v>0</v>
      </c>
      <c r="O66" s="53">
        <f t="shared" si="1"/>
        <v>1000.0001</v>
      </c>
      <c r="P66">
        <f t="shared" ref="P66:P129" si="2">SUBTOTAL(9,C66:O66)</f>
        <v>2000.0001999999999</v>
      </c>
    </row>
    <row r="67" spans="1:16" x14ac:dyDescent="0.3">
      <c r="A67" s="36" t="s">
        <v>161</v>
      </c>
      <c r="B67" s="52">
        <v>0</v>
      </c>
      <c r="C67" s="52">
        <v>0</v>
      </c>
      <c r="D67" s="52">
        <v>469.10809999999998</v>
      </c>
      <c r="E67" s="52">
        <v>0</v>
      </c>
      <c r="F67" s="52">
        <v>0</v>
      </c>
      <c r="G67" s="52">
        <v>367.00049999999999</v>
      </c>
      <c r="H67" s="52">
        <v>163.8914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3">
        <f t="shared" ref="O67:O130" si="3">SUM(B67:N67)</f>
        <v>1000</v>
      </c>
      <c r="P67">
        <f t="shared" si="2"/>
        <v>2000</v>
      </c>
    </row>
    <row r="68" spans="1:16" x14ac:dyDescent="0.3">
      <c r="A68" s="36" t="s">
        <v>162</v>
      </c>
      <c r="B68" s="52">
        <v>0</v>
      </c>
      <c r="C68" s="52">
        <v>0</v>
      </c>
      <c r="D68" s="52">
        <v>154.6875</v>
      </c>
      <c r="E68" s="52">
        <v>0</v>
      </c>
      <c r="F68" s="52">
        <v>0</v>
      </c>
      <c r="G68" s="52">
        <v>645.23260000000005</v>
      </c>
      <c r="H68" s="52">
        <v>192.4914</v>
      </c>
      <c r="I68" s="52">
        <v>7.5884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3">
        <f t="shared" si="3"/>
        <v>999.99990000000003</v>
      </c>
      <c r="P68">
        <f t="shared" si="2"/>
        <v>1999.9998000000001</v>
      </c>
    </row>
    <row r="69" spans="1:16" x14ac:dyDescent="0.3">
      <c r="A69" s="36" t="s">
        <v>163</v>
      </c>
      <c r="B69" s="52">
        <v>0</v>
      </c>
      <c r="C69" s="52">
        <v>9.2200000000000004E-2</v>
      </c>
      <c r="D69" s="52">
        <v>0</v>
      </c>
      <c r="E69" s="52">
        <v>0</v>
      </c>
      <c r="F69" s="52">
        <v>842.31709999999998</v>
      </c>
      <c r="G69" s="52">
        <v>0</v>
      </c>
      <c r="H69" s="52">
        <v>157.5907</v>
      </c>
      <c r="I69" s="52">
        <v>0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3">
        <f t="shared" si="3"/>
        <v>1000</v>
      </c>
      <c r="P69">
        <f t="shared" si="2"/>
        <v>2000</v>
      </c>
    </row>
    <row r="70" spans="1:16" x14ac:dyDescent="0.3">
      <c r="A70" s="36" t="s">
        <v>164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52">
        <v>475.90589999999997</v>
      </c>
      <c r="H70" s="52">
        <v>518.30290000000002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5.7911999999999999</v>
      </c>
      <c r="O70" s="53">
        <f t="shared" si="3"/>
        <v>1000</v>
      </c>
      <c r="P70">
        <f t="shared" si="2"/>
        <v>2000</v>
      </c>
    </row>
    <row r="71" spans="1:16" x14ac:dyDescent="0.3">
      <c r="A71" s="36" t="s">
        <v>165</v>
      </c>
      <c r="B71" s="52">
        <v>0</v>
      </c>
      <c r="C71" s="52">
        <v>0</v>
      </c>
      <c r="D71" s="52">
        <v>0</v>
      </c>
      <c r="E71" s="52">
        <v>55.991599999999998</v>
      </c>
      <c r="F71" s="52">
        <v>0</v>
      </c>
      <c r="G71" s="52">
        <v>681.62339999999995</v>
      </c>
      <c r="H71" s="52">
        <v>125.9927</v>
      </c>
      <c r="I71" s="52">
        <v>136.39230000000001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3">
        <f t="shared" si="3"/>
        <v>999.99999999999989</v>
      </c>
      <c r="P71">
        <f t="shared" si="2"/>
        <v>1999.9999999999998</v>
      </c>
    </row>
    <row r="72" spans="1:16" x14ac:dyDescent="0.3">
      <c r="A72" s="36" t="s">
        <v>166</v>
      </c>
      <c r="B72" s="52">
        <v>0</v>
      </c>
      <c r="C72" s="52">
        <v>0</v>
      </c>
      <c r="D72" s="52">
        <v>971.12090000000001</v>
      </c>
      <c r="E72" s="52">
        <v>0</v>
      </c>
      <c r="F72" s="52">
        <v>0</v>
      </c>
      <c r="G72" s="52">
        <v>0</v>
      </c>
      <c r="H72" s="52">
        <v>22.596399999999999</v>
      </c>
      <c r="I72" s="52">
        <v>0</v>
      </c>
      <c r="J72" s="52">
        <v>0</v>
      </c>
      <c r="K72" s="52">
        <v>6.1905999999999999</v>
      </c>
      <c r="L72" s="52">
        <v>0</v>
      </c>
      <c r="M72" s="52">
        <v>9.2200000000000004E-2</v>
      </c>
      <c r="N72" s="52">
        <v>0</v>
      </c>
      <c r="O72" s="53">
        <f t="shared" si="3"/>
        <v>1000.0001000000001</v>
      </c>
      <c r="P72">
        <f t="shared" si="2"/>
        <v>2000.0002000000002</v>
      </c>
    </row>
    <row r="73" spans="1:16" x14ac:dyDescent="0.3">
      <c r="A73" s="36" t="s">
        <v>167</v>
      </c>
      <c r="B73" s="52">
        <v>0</v>
      </c>
      <c r="C73" s="52">
        <v>0</v>
      </c>
      <c r="D73" s="52">
        <v>866.71069999999997</v>
      </c>
      <c r="E73" s="52">
        <v>0</v>
      </c>
      <c r="F73" s="52">
        <v>0</v>
      </c>
      <c r="G73" s="52">
        <v>0</v>
      </c>
      <c r="H73" s="52">
        <v>116.1923</v>
      </c>
      <c r="I73" s="52">
        <v>17.097000000000001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3">
        <f t="shared" si="3"/>
        <v>1000</v>
      </c>
      <c r="P73">
        <f t="shared" si="2"/>
        <v>2000</v>
      </c>
    </row>
    <row r="74" spans="1:16" x14ac:dyDescent="0.3">
      <c r="A74" s="36" t="s">
        <v>168</v>
      </c>
      <c r="B74" s="52">
        <v>0</v>
      </c>
      <c r="C74" s="52">
        <v>0</v>
      </c>
      <c r="D74" s="52">
        <v>515.19989999999996</v>
      </c>
      <c r="E74" s="52">
        <v>0</v>
      </c>
      <c r="F74" s="52">
        <v>0</v>
      </c>
      <c r="G74" s="52">
        <v>0</v>
      </c>
      <c r="H74" s="52">
        <v>484.80009999999999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3">
        <f t="shared" si="3"/>
        <v>1000</v>
      </c>
      <c r="P74">
        <f t="shared" si="2"/>
        <v>2000</v>
      </c>
    </row>
    <row r="75" spans="1:16" x14ac:dyDescent="0.3">
      <c r="A75" s="36" t="s">
        <v>169</v>
      </c>
      <c r="B75" s="52">
        <v>0</v>
      </c>
      <c r="C75" s="52">
        <v>0</v>
      </c>
      <c r="D75" s="52">
        <v>138.19159999999999</v>
      </c>
      <c r="E75" s="52">
        <v>0</v>
      </c>
      <c r="F75" s="52">
        <v>0</v>
      </c>
      <c r="G75" s="52">
        <v>362.6071</v>
      </c>
      <c r="H75" s="52">
        <v>499.20119999999997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3">
        <f t="shared" si="3"/>
        <v>999.99990000000003</v>
      </c>
      <c r="P75">
        <f t="shared" si="2"/>
        <v>1999.9998000000001</v>
      </c>
    </row>
    <row r="76" spans="1:16" x14ac:dyDescent="0.3">
      <c r="A76" s="36" t="s">
        <v>170</v>
      </c>
      <c r="B76" s="52">
        <v>0</v>
      </c>
      <c r="C76" s="52">
        <v>2.3963999999999999</v>
      </c>
      <c r="D76" s="52">
        <v>0</v>
      </c>
      <c r="E76" s="52">
        <v>0</v>
      </c>
      <c r="F76" s="52">
        <v>0</v>
      </c>
      <c r="G76" s="52">
        <v>0</v>
      </c>
      <c r="H76" s="52">
        <v>948.70889999999997</v>
      </c>
      <c r="I76" s="52">
        <v>0</v>
      </c>
      <c r="J76" s="52">
        <v>26.098700000000001</v>
      </c>
      <c r="K76" s="52">
        <v>0</v>
      </c>
      <c r="L76" s="52">
        <v>22.795999999999999</v>
      </c>
      <c r="M76" s="52">
        <v>0</v>
      </c>
      <c r="N76" s="52">
        <v>0</v>
      </c>
      <c r="O76" s="53">
        <f t="shared" si="3"/>
        <v>1000</v>
      </c>
      <c r="P76">
        <f t="shared" si="2"/>
        <v>2000</v>
      </c>
    </row>
    <row r="77" spans="1:16" x14ac:dyDescent="0.3">
      <c r="A77" s="36" t="s">
        <v>171</v>
      </c>
      <c r="B77" s="52">
        <v>0</v>
      </c>
      <c r="C77" s="52">
        <v>0</v>
      </c>
      <c r="D77" s="52">
        <v>0</v>
      </c>
      <c r="E77" s="52">
        <v>5.7911999999999999</v>
      </c>
      <c r="F77" s="52">
        <v>22.795999999999999</v>
      </c>
      <c r="G77" s="52">
        <v>0</v>
      </c>
      <c r="H77" s="52">
        <v>942.91769999999997</v>
      </c>
      <c r="I77" s="52">
        <v>2.3963999999999999</v>
      </c>
      <c r="J77" s="52">
        <v>26.098700000000001</v>
      </c>
      <c r="K77" s="52">
        <v>0</v>
      </c>
      <c r="L77" s="52">
        <v>0</v>
      </c>
      <c r="M77" s="52">
        <v>0</v>
      </c>
      <c r="N77" s="52">
        <v>0</v>
      </c>
      <c r="O77" s="53">
        <f t="shared" si="3"/>
        <v>1000</v>
      </c>
      <c r="P77">
        <f t="shared" si="2"/>
        <v>2000</v>
      </c>
    </row>
    <row r="78" spans="1:16" x14ac:dyDescent="0.3">
      <c r="A78" s="36" t="s">
        <v>172</v>
      </c>
      <c r="B78" s="52">
        <v>0</v>
      </c>
      <c r="C78" s="52">
        <v>0</v>
      </c>
      <c r="D78" s="52">
        <v>56.990099999999998</v>
      </c>
      <c r="E78" s="52">
        <v>54.993200000000002</v>
      </c>
      <c r="F78" s="52">
        <v>0</v>
      </c>
      <c r="G78" s="52">
        <v>682.02279999999996</v>
      </c>
      <c r="H78" s="52">
        <v>0</v>
      </c>
      <c r="I78" s="52">
        <v>205.9939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3">
        <f t="shared" si="3"/>
        <v>1000</v>
      </c>
      <c r="P78">
        <f t="shared" si="2"/>
        <v>2000</v>
      </c>
    </row>
    <row r="79" spans="1:16" x14ac:dyDescent="0.3">
      <c r="A79" s="36" t="s">
        <v>173</v>
      </c>
      <c r="B79" s="52">
        <v>0</v>
      </c>
      <c r="C79" s="52">
        <v>0</v>
      </c>
      <c r="D79" s="52">
        <v>956.71209999999996</v>
      </c>
      <c r="E79" s="52">
        <v>0</v>
      </c>
      <c r="F79" s="52">
        <v>6.3902999999999999</v>
      </c>
      <c r="G79" s="52">
        <v>0</v>
      </c>
      <c r="H79" s="52">
        <v>15.499499999999999</v>
      </c>
      <c r="I79" s="52">
        <v>21.398199999999999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3">
        <f t="shared" si="3"/>
        <v>1000.0001</v>
      </c>
      <c r="P79">
        <f t="shared" si="2"/>
        <v>2000.0001999999999</v>
      </c>
    </row>
    <row r="80" spans="1:16" x14ac:dyDescent="0.3">
      <c r="A80" s="36" t="s">
        <v>174</v>
      </c>
      <c r="B80" s="52">
        <v>0</v>
      </c>
      <c r="C80" s="52">
        <v>0</v>
      </c>
      <c r="D80" s="52">
        <v>746.3</v>
      </c>
      <c r="E80" s="52">
        <v>0</v>
      </c>
      <c r="F80" s="52">
        <v>0</v>
      </c>
      <c r="G80" s="52">
        <v>0</v>
      </c>
      <c r="H80" s="52">
        <v>58.7</v>
      </c>
      <c r="I80" s="52">
        <v>69</v>
      </c>
      <c r="J80" s="52">
        <v>0</v>
      </c>
      <c r="K80" s="52">
        <v>126</v>
      </c>
      <c r="L80" s="52">
        <v>0</v>
      </c>
      <c r="M80" s="52">
        <v>0</v>
      </c>
      <c r="N80" s="52">
        <v>0</v>
      </c>
      <c r="O80" s="53">
        <f t="shared" si="3"/>
        <v>1000</v>
      </c>
      <c r="P80">
        <f t="shared" si="2"/>
        <v>2000</v>
      </c>
    </row>
    <row r="81" spans="1:16" x14ac:dyDescent="0.3">
      <c r="A81" s="36" t="s">
        <v>175</v>
      </c>
      <c r="B81" s="52">
        <v>0</v>
      </c>
      <c r="C81" s="52">
        <v>0</v>
      </c>
      <c r="D81" s="52">
        <v>681.31610000000001</v>
      </c>
      <c r="E81" s="52">
        <v>0</v>
      </c>
      <c r="F81" s="52">
        <v>0</v>
      </c>
      <c r="G81" s="52">
        <v>0</v>
      </c>
      <c r="H81" s="52">
        <v>204.8879</v>
      </c>
      <c r="I81" s="52">
        <v>113.7959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3">
        <f t="shared" si="3"/>
        <v>999.99989999999991</v>
      </c>
      <c r="P81">
        <f t="shared" si="2"/>
        <v>1999.9997999999998</v>
      </c>
    </row>
    <row r="82" spans="1:16" x14ac:dyDescent="0.3">
      <c r="A82" s="36" t="s">
        <v>176</v>
      </c>
      <c r="B82" s="52">
        <v>0</v>
      </c>
      <c r="C82" s="52">
        <v>0</v>
      </c>
      <c r="D82" s="52">
        <v>163.28980000000001</v>
      </c>
      <c r="E82" s="52">
        <v>0</v>
      </c>
      <c r="F82" s="52">
        <v>0</v>
      </c>
      <c r="G82" s="52">
        <v>0</v>
      </c>
      <c r="H82" s="52">
        <v>783.22249999999997</v>
      </c>
      <c r="I82" s="52">
        <v>53.4878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3">
        <f t="shared" si="3"/>
        <v>1000.0001</v>
      </c>
      <c r="P82">
        <f t="shared" si="2"/>
        <v>2000.0001999999999</v>
      </c>
    </row>
    <row r="83" spans="1:16" x14ac:dyDescent="0.3">
      <c r="A83" s="36" t="s">
        <v>177</v>
      </c>
      <c r="B83" s="52">
        <v>0</v>
      </c>
      <c r="C83" s="52">
        <v>0</v>
      </c>
      <c r="D83" s="52">
        <v>69.786000000000001</v>
      </c>
      <c r="E83" s="52">
        <v>0</v>
      </c>
      <c r="F83" s="52">
        <v>0</v>
      </c>
      <c r="G83" s="52">
        <v>598.31949999999995</v>
      </c>
      <c r="H83" s="52">
        <v>0</v>
      </c>
      <c r="I83" s="52">
        <v>323.99880000000002</v>
      </c>
      <c r="J83" s="52">
        <v>0</v>
      </c>
      <c r="K83" s="52">
        <v>0</v>
      </c>
      <c r="L83" s="52">
        <v>7.8956999999999997</v>
      </c>
      <c r="M83" s="52">
        <v>0</v>
      </c>
      <c r="N83" s="52">
        <v>0</v>
      </c>
      <c r="O83" s="53">
        <f t="shared" si="3"/>
        <v>1000</v>
      </c>
      <c r="P83">
        <f t="shared" si="2"/>
        <v>2000</v>
      </c>
    </row>
    <row r="84" spans="1:16" x14ac:dyDescent="0.3">
      <c r="A84" s="36" t="s">
        <v>178</v>
      </c>
      <c r="B84" s="52">
        <v>0</v>
      </c>
      <c r="C84" s="52">
        <v>0</v>
      </c>
      <c r="D84" s="52">
        <v>0</v>
      </c>
      <c r="E84" s="52">
        <v>28.986599999999999</v>
      </c>
      <c r="F84" s="52">
        <v>0</v>
      </c>
      <c r="G84" s="52">
        <v>576.01499999999999</v>
      </c>
      <c r="H84" s="52">
        <v>20.000299999999999</v>
      </c>
      <c r="I84" s="52">
        <v>374.99810000000002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3">
        <f t="shared" si="3"/>
        <v>1000</v>
      </c>
      <c r="P84">
        <f t="shared" si="2"/>
        <v>2000</v>
      </c>
    </row>
    <row r="85" spans="1:16" x14ac:dyDescent="0.3">
      <c r="A85" s="36" t="s">
        <v>179</v>
      </c>
      <c r="B85" s="52">
        <v>0</v>
      </c>
      <c r="C85" s="52">
        <v>0</v>
      </c>
      <c r="D85" s="52">
        <v>980.12260000000003</v>
      </c>
      <c r="E85" s="52">
        <v>0</v>
      </c>
      <c r="F85" s="52">
        <v>0</v>
      </c>
      <c r="G85" s="52">
        <v>0</v>
      </c>
      <c r="H85" s="52">
        <v>4.0861000000000001</v>
      </c>
      <c r="I85" s="52">
        <v>15.7913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3">
        <f t="shared" si="3"/>
        <v>1000</v>
      </c>
      <c r="P85">
        <f t="shared" si="2"/>
        <v>2000</v>
      </c>
    </row>
    <row r="86" spans="1:16" x14ac:dyDescent="0.3">
      <c r="A86" s="36" t="s">
        <v>180</v>
      </c>
      <c r="B86" s="52">
        <v>0</v>
      </c>
      <c r="C86" s="52">
        <v>0</v>
      </c>
      <c r="D86" s="52">
        <v>920.21379999999999</v>
      </c>
      <c r="E86" s="52">
        <v>0</v>
      </c>
      <c r="F86" s="52">
        <v>0</v>
      </c>
      <c r="G86" s="52">
        <v>0</v>
      </c>
      <c r="H86" s="52">
        <v>16.298300000000001</v>
      </c>
      <c r="I86" s="52">
        <v>63.487900000000003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3">
        <f t="shared" si="3"/>
        <v>1000</v>
      </c>
      <c r="P86">
        <f t="shared" si="2"/>
        <v>2000</v>
      </c>
    </row>
    <row r="87" spans="1:16" x14ac:dyDescent="0.3">
      <c r="A87" s="36" t="s">
        <v>181</v>
      </c>
      <c r="B87" s="52">
        <v>0</v>
      </c>
      <c r="C87" s="52">
        <v>0</v>
      </c>
      <c r="D87" s="52">
        <v>658.01319999999998</v>
      </c>
      <c r="E87" s="52">
        <v>0</v>
      </c>
      <c r="F87" s="52">
        <v>0</v>
      </c>
      <c r="G87" s="52">
        <v>0</v>
      </c>
      <c r="H87" s="52">
        <v>22.289100000000001</v>
      </c>
      <c r="I87" s="52">
        <v>319.6977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3">
        <f t="shared" si="3"/>
        <v>1000</v>
      </c>
      <c r="P87">
        <f t="shared" si="2"/>
        <v>2000</v>
      </c>
    </row>
    <row r="88" spans="1:16" x14ac:dyDescent="0.3">
      <c r="A88" s="36" t="s">
        <v>182</v>
      </c>
      <c r="B88" s="52">
        <v>0</v>
      </c>
      <c r="C88" s="52">
        <v>0</v>
      </c>
      <c r="D88" s="52">
        <v>233.1</v>
      </c>
      <c r="E88" s="52">
        <v>0</v>
      </c>
      <c r="F88" s="52">
        <v>0</v>
      </c>
      <c r="G88" s="52">
        <v>0</v>
      </c>
      <c r="H88" s="52">
        <v>103</v>
      </c>
      <c r="I88" s="52">
        <v>618.29999999999995</v>
      </c>
      <c r="J88" s="52">
        <v>45.6</v>
      </c>
      <c r="K88" s="52">
        <v>0</v>
      </c>
      <c r="L88" s="52">
        <v>0</v>
      </c>
      <c r="M88" s="52">
        <v>0</v>
      </c>
      <c r="N88" s="52">
        <v>0</v>
      </c>
      <c r="O88" s="53">
        <f t="shared" si="3"/>
        <v>1000</v>
      </c>
      <c r="P88">
        <f t="shared" si="2"/>
        <v>2000</v>
      </c>
    </row>
    <row r="89" spans="1:16" x14ac:dyDescent="0.3">
      <c r="A89" s="36" t="s">
        <v>1290</v>
      </c>
      <c r="B89" s="52">
        <v>0</v>
      </c>
      <c r="C89" s="52">
        <v>0</v>
      </c>
      <c r="D89" s="52">
        <v>141.79939999999999</v>
      </c>
      <c r="E89" s="52">
        <v>0</v>
      </c>
      <c r="F89" s="52">
        <v>0</v>
      </c>
      <c r="G89" s="52">
        <v>0</v>
      </c>
      <c r="H89" s="52">
        <v>292.4008</v>
      </c>
      <c r="I89" s="52">
        <v>565.7998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3">
        <f t="shared" si="3"/>
        <v>1000</v>
      </c>
      <c r="P89">
        <f t="shared" si="2"/>
        <v>2000</v>
      </c>
    </row>
    <row r="90" spans="1:16" x14ac:dyDescent="0.3">
      <c r="A90" s="36" t="s">
        <v>183</v>
      </c>
      <c r="B90" s="52">
        <v>0</v>
      </c>
      <c r="C90" s="52">
        <v>0</v>
      </c>
      <c r="D90" s="52">
        <v>114.28749999999999</v>
      </c>
      <c r="E90" s="52">
        <v>0</v>
      </c>
      <c r="F90" s="52">
        <v>0</v>
      </c>
      <c r="G90" s="52">
        <v>84.993600000000001</v>
      </c>
      <c r="H90" s="52">
        <v>0</v>
      </c>
      <c r="I90" s="52">
        <v>796.83249999999998</v>
      </c>
      <c r="J90" s="52">
        <v>0</v>
      </c>
      <c r="K90" s="52">
        <v>0</v>
      </c>
      <c r="L90" s="52">
        <v>0</v>
      </c>
      <c r="M90" s="52">
        <v>0</v>
      </c>
      <c r="N90" s="52">
        <v>3.8864000000000001</v>
      </c>
      <c r="O90" s="53">
        <f t="shared" si="3"/>
        <v>999.99999999999989</v>
      </c>
      <c r="P90">
        <f t="shared" si="2"/>
        <v>1999.9999999999998</v>
      </c>
    </row>
    <row r="91" spans="1:16" x14ac:dyDescent="0.3">
      <c r="A91" s="36" t="s">
        <v>184</v>
      </c>
      <c r="B91" s="52">
        <v>0</v>
      </c>
      <c r="C91" s="52">
        <v>0</v>
      </c>
      <c r="D91" s="52">
        <v>97.298000000000002</v>
      </c>
      <c r="E91" s="52">
        <v>34.286200000000001</v>
      </c>
      <c r="F91" s="52">
        <v>0</v>
      </c>
      <c r="G91" s="52">
        <v>0</v>
      </c>
      <c r="H91" s="52">
        <v>86.591200000000001</v>
      </c>
      <c r="I91" s="52">
        <v>781.82460000000003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3">
        <f t="shared" si="3"/>
        <v>1000</v>
      </c>
      <c r="P91">
        <f t="shared" si="2"/>
        <v>2000</v>
      </c>
    </row>
    <row r="92" spans="1:16" x14ac:dyDescent="0.3">
      <c r="A92" s="36" t="s">
        <v>185</v>
      </c>
      <c r="B92" s="52">
        <v>0</v>
      </c>
      <c r="C92" s="52">
        <v>0</v>
      </c>
      <c r="D92" s="52">
        <v>949.32330000000002</v>
      </c>
      <c r="E92" s="52">
        <v>0</v>
      </c>
      <c r="F92" s="52">
        <v>0</v>
      </c>
      <c r="G92" s="52">
        <v>0</v>
      </c>
      <c r="H92" s="52">
        <v>2.0891000000000002</v>
      </c>
      <c r="I92" s="52">
        <v>48.587499999999999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3">
        <f t="shared" si="3"/>
        <v>999.99990000000003</v>
      </c>
      <c r="P92">
        <f t="shared" si="2"/>
        <v>1999.9998000000001</v>
      </c>
    </row>
    <row r="93" spans="1:16" x14ac:dyDescent="0.3">
      <c r="A93" s="36" t="s">
        <v>186</v>
      </c>
      <c r="B93" s="52">
        <v>0</v>
      </c>
      <c r="C93" s="52">
        <v>0</v>
      </c>
      <c r="D93" s="52">
        <v>809.4</v>
      </c>
      <c r="E93" s="52">
        <v>0</v>
      </c>
      <c r="F93" s="52">
        <v>0</v>
      </c>
      <c r="G93" s="52">
        <v>0</v>
      </c>
      <c r="H93" s="52">
        <v>3.3</v>
      </c>
      <c r="I93" s="52">
        <v>158.19999999999999</v>
      </c>
      <c r="J93" s="52">
        <v>0</v>
      </c>
      <c r="K93" s="52">
        <v>29.1</v>
      </c>
      <c r="L93" s="52">
        <v>0</v>
      </c>
      <c r="M93" s="52">
        <v>0</v>
      </c>
      <c r="N93" s="52">
        <v>0</v>
      </c>
      <c r="O93" s="53">
        <f t="shared" si="3"/>
        <v>999.99999999999989</v>
      </c>
      <c r="P93">
        <f t="shared" si="2"/>
        <v>1999.9999999999998</v>
      </c>
    </row>
    <row r="94" spans="1:16" x14ac:dyDescent="0.3">
      <c r="A94" s="36" t="s">
        <v>187</v>
      </c>
      <c r="B94" s="52">
        <v>0</v>
      </c>
      <c r="C94" s="52">
        <v>0</v>
      </c>
      <c r="D94" s="52">
        <v>510.6069</v>
      </c>
      <c r="E94" s="52">
        <v>0</v>
      </c>
      <c r="F94" s="52">
        <v>0</v>
      </c>
      <c r="G94" s="52">
        <v>0</v>
      </c>
      <c r="H94" s="52">
        <v>0</v>
      </c>
      <c r="I94" s="52">
        <v>489.3931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3">
        <f t="shared" si="3"/>
        <v>1000</v>
      </c>
      <c r="P94">
        <f t="shared" si="2"/>
        <v>2000</v>
      </c>
    </row>
    <row r="95" spans="1:16" x14ac:dyDescent="0.3">
      <c r="A95" s="36" t="s">
        <v>188</v>
      </c>
      <c r="B95" s="52">
        <v>0</v>
      </c>
      <c r="C95" s="52">
        <v>0</v>
      </c>
      <c r="D95" s="52">
        <v>245.9024</v>
      </c>
      <c r="E95" s="52">
        <v>0</v>
      </c>
      <c r="F95" s="52">
        <v>0</v>
      </c>
      <c r="G95" s="52">
        <v>0</v>
      </c>
      <c r="H95" s="52">
        <v>124.0879</v>
      </c>
      <c r="I95" s="52">
        <v>630.00969999999995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3">
        <f t="shared" si="3"/>
        <v>1000</v>
      </c>
      <c r="P95">
        <f t="shared" si="2"/>
        <v>2000</v>
      </c>
    </row>
    <row r="96" spans="1:16" x14ac:dyDescent="0.3">
      <c r="A96" s="36" t="s">
        <v>189</v>
      </c>
      <c r="B96" s="52">
        <v>0</v>
      </c>
      <c r="C96" s="52">
        <v>0</v>
      </c>
      <c r="D96" s="52">
        <v>136.89920000000001</v>
      </c>
      <c r="E96" s="52">
        <v>0</v>
      </c>
      <c r="F96" s="52">
        <v>0</v>
      </c>
      <c r="G96" s="52">
        <v>0</v>
      </c>
      <c r="H96" s="52">
        <v>0</v>
      </c>
      <c r="I96" s="52">
        <v>808.10770000000002</v>
      </c>
      <c r="J96" s="52">
        <v>54.993200000000002</v>
      </c>
      <c r="K96" s="52">
        <v>0</v>
      </c>
      <c r="L96" s="52">
        <v>0</v>
      </c>
      <c r="M96" s="52">
        <v>0</v>
      </c>
      <c r="N96" s="52">
        <v>0</v>
      </c>
      <c r="O96" s="53">
        <f t="shared" si="3"/>
        <v>1000.0001000000001</v>
      </c>
      <c r="P96">
        <f t="shared" si="2"/>
        <v>2000.0002000000002</v>
      </c>
    </row>
    <row r="97" spans="1:16" x14ac:dyDescent="0.3">
      <c r="A97" s="36" t="s">
        <v>190</v>
      </c>
      <c r="B97" s="52">
        <v>0</v>
      </c>
      <c r="C97" s="52">
        <v>0</v>
      </c>
      <c r="D97" s="52">
        <v>80.093400000000003</v>
      </c>
      <c r="E97" s="52">
        <v>2.5807000000000002</v>
      </c>
      <c r="F97" s="52">
        <v>0</v>
      </c>
      <c r="G97" s="52">
        <v>0</v>
      </c>
      <c r="H97" s="52">
        <v>0</v>
      </c>
      <c r="I97" s="52">
        <v>533.52589999999998</v>
      </c>
      <c r="J97" s="52">
        <v>0</v>
      </c>
      <c r="K97" s="52">
        <v>383.80009999999999</v>
      </c>
      <c r="L97" s="52">
        <v>0</v>
      </c>
      <c r="M97" s="52">
        <v>0</v>
      </c>
      <c r="N97" s="52">
        <v>0</v>
      </c>
      <c r="O97" s="53">
        <f t="shared" si="3"/>
        <v>1000.0001</v>
      </c>
      <c r="P97">
        <f t="shared" si="2"/>
        <v>2000.0001999999999</v>
      </c>
    </row>
    <row r="98" spans="1:16" x14ac:dyDescent="0.3">
      <c r="A98" s="36" t="s">
        <v>191</v>
      </c>
      <c r="B98" s="52">
        <v>332</v>
      </c>
      <c r="C98" s="52">
        <v>0</v>
      </c>
      <c r="D98" s="52">
        <v>114.4</v>
      </c>
      <c r="E98" s="52">
        <v>24.6</v>
      </c>
      <c r="F98" s="52">
        <v>0</v>
      </c>
      <c r="G98" s="52">
        <v>0</v>
      </c>
      <c r="H98" s="52">
        <v>36.6</v>
      </c>
      <c r="I98" s="52">
        <v>492.4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3">
        <f t="shared" si="3"/>
        <v>1000</v>
      </c>
      <c r="P98">
        <f t="shared" si="2"/>
        <v>1668</v>
      </c>
    </row>
    <row r="99" spans="1:16" x14ac:dyDescent="0.3">
      <c r="A99" s="36" t="s">
        <v>192</v>
      </c>
      <c r="B99" s="52">
        <v>0</v>
      </c>
      <c r="C99" s="52">
        <v>0</v>
      </c>
      <c r="D99" s="52">
        <v>942.51829999999995</v>
      </c>
      <c r="E99" s="52">
        <v>0</v>
      </c>
      <c r="F99" s="52">
        <v>21.398199999999999</v>
      </c>
      <c r="G99" s="52">
        <v>0</v>
      </c>
      <c r="H99" s="52">
        <v>0</v>
      </c>
      <c r="I99" s="52">
        <v>0</v>
      </c>
      <c r="J99" s="52">
        <v>0</v>
      </c>
      <c r="K99" s="52">
        <v>35.791600000000003</v>
      </c>
      <c r="L99" s="52">
        <v>0.29189999999999999</v>
      </c>
      <c r="M99" s="52">
        <v>0</v>
      </c>
      <c r="N99" s="52">
        <v>0</v>
      </c>
      <c r="O99" s="53">
        <f t="shared" si="3"/>
        <v>1000</v>
      </c>
      <c r="P99">
        <f t="shared" si="2"/>
        <v>2000</v>
      </c>
    </row>
    <row r="100" spans="1:16" x14ac:dyDescent="0.3">
      <c r="A100" s="36" t="s">
        <v>193</v>
      </c>
      <c r="B100" s="52">
        <v>0</v>
      </c>
      <c r="C100" s="52">
        <v>0</v>
      </c>
      <c r="D100" s="52">
        <v>859.53700000000003</v>
      </c>
      <c r="E100" s="52">
        <v>0</v>
      </c>
      <c r="F100" s="52">
        <v>0</v>
      </c>
      <c r="G100" s="52">
        <v>49.386299999999999</v>
      </c>
      <c r="H100" s="52">
        <v>0</v>
      </c>
      <c r="I100" s="52">
        <v>32.089599999999997</v>
      </c>
      <c r="J100" s="52">
        <v>58.987099999999998</v>
      </c>
      <c r="K100" s="52">
        <v>0</v>
      </c>
      <c r="L100" s="52">
        <v>0</v>
      </c>
      <c r="M100" s="52">
        <v>0</v>
      </c>
      <c r="N100" s="52">
        <v>0</v>
      </c>
      <c r="O100" s="53">
        <f t="shared" si="3"/>
        <v>1000</v>
      </c>
      <c r="P100">
        <f t="shared" si="2"/>
        <v>2000</v>
      </c>
    </row>
    <row r="101" spans="1:16" x14ac:dyDescent="0.3">
      <c r="A101" s="36" t="s">
        <v>194</v>
      </c>
      <c r="B101" s="52">
        <v>0</v>
      </c>
      <c r="C101" s="52">
        <v>0</v>
      </c>
      <c r="D101" s="52">
        <v>656.10839999999996</v>
      </c>
      <c r="E101" s="52">
        <v>0</v>
      </c>
      <c r="F101" s="52">
        <v>0</v>
      </c>
      <c r="G101" s="52">
        <v>0</v>
      </c>
      <c r="H101" s="52">
        <v>36.897599999999997</v>
      </c>
      <c r="I101" s="52">
        <v>306.39490000000001</v>
      </c>
      <c r="J101" s="52">
        <v>0</v>
      </c>
      <c r="K101" s="52">
        <v>0</v>
      </c>
      <c r="L101" s="52">
        <v>0.59909999999999997</v>
      </c>
      <c r="M101" s="52">
        <v>0</v>
      </c>
      <c r="N101" s="52">
        <v>0</v>
      </c>
      <c r="O101" s="53">
        <f t="shared" si="3"/>
        <v>1000</v>
      </c>
      <c r="P101">
        <f t="shared" si="2"/>
        <v>2000</v>
      </c>
    </row>
    <row r="102" spans="1:16" x14ac:dyDescent="0.3">
      <c r="A102" s="36" t="s">
        <v>195</v>
      </c>
      <c r="B102" s="52">
        <v>0</v>
      </c>
      <c r="C102" s="52">
        <v>0</v>
      </c>
      <c r="D102" s="52">
        <v>100</v>
      </c>
      <c r="E102" s="52">
        <v>0</v>
      </c>
      <c r="F102" s="52">
        <v>100</v>
      </c>
      <c r="G102" s="52">
        <v>0</v>
      </c>
      <c r="H102" s="52">
        <v>0</v>
      </c>
      <c r="I102" s="52">
        <v>800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3">
        <f t="shared" si="3"/>
        <v>1000</v>
      </c>
      <c r="P102">
        <f t="shared" si="2"/>
        <v>2000</v>
      </c>
    </row>
    <row r="103" spans="1:16" x14ac:dyDescent="0.3">
      <c r="A103" s="36" t="s">
        <v>196</v>
      </c>
      <c r="B103" s="52">
        <v>0</v>
      </c>
      <c r="C103" s="52">
        <v>0</v>
      </c>
      <c r="D103" s="52">
        <v>49.5</v>
      </c>
      <c r="E103" s="52">
        <v>1.8</v>
      </c>
      <c r="F103" s="52">
        <v>0</v>
      </c>
      <c r="G103" s="52">
        <v>0</v>
      </c>
      <c r="H103" s="52">
        <v>0</v>
      </c>
      <c r="I103" s="52">
        <v>759</v>
      </c>
      <c r="J103" s="52">
        <v>189.7</v>
      </c>
      <c r="K103" s="52">
        <v>0</v>
      </c>
      <c r="L103" s="52">
        <v>0</v>
      </c>
      <c r="M103" s="52">
        <v>0</v>
      </c>
      <c r="N103" s="52">
        <v>0</v>
      </c>
      <c r="O103" s="53">
        <f t="shared" si="3"/>
        <v>1000</v>
      </c>
      <c r="P103">
        <f t="shared" si="2"/>
        <v>2000</v>
      </c>
    </row>
    <row r="104" spans="1:16" x14ac:dyDescent="0.3">
      <c r="A104" s="36" t="s">
        <v>197</v>
      </c>
      <c r="B104" s="52">
        <v>54.486199999999997</v>
      </c>
      <c r="C104" s="52">
        <v>0</v>
      </c>
      <c r="D104" s="52">
        <v>116.991</v>
      </c>
      <c r="E104" s="52">
        <v>0</v>
      </c>
      <c r="F104" s="52">
        <v>0</v>
      </c>
      <c r="G104" s="52">
        <v>0</v>
      </c>
      <c r="H104" s="52">
        <v>0</v>
      </c>
      <c r="I104" s="52">
        <v>600.82339999999999</v>
      </c>
      <c r="J104" s="52">
        <v>227.6994</v>
      </c>
      <c r="K104" s="52">
        <v>0</v>
      </c>
      <c r="L104" s="52">
        <v>0</v>
      </c>
      <c r="M104" s="52">
        <v>0</v>
      </c>
      <c r="N104" s="52">
        <v>0</v>
      </c>
      <c r="O104" s="53">
        <f t="shared" si="3"/>
        <v>1000</v>
      </c>
      <c r="P104">
        <f t="shared" si="2"/>
        <v>1945.5137999999999</v>
      </c>
    </row>
    <row r="105" spans="1:16" x14ac:dyDescent="0.3">
      <c r="A105" s="36" t="s">
        <v>198</v>
      </c>
      <c r="B105" s="52">
        <v>0</v>
      </c>
      <c r="C105" s="52">
        <v>0</v>
      </c>
      <c r="D105" s="52">
        <v>0</v>
      </c>
      <c r="E105" s="52">
        <v>10.1998</v>
      </c>
      <c r="F105" s="52">
        <v>0</v>
      </c>
      <c r="G105" s="52">
        <v>0</v>
      </c>
      <c r="H105" s="52">
        <v>198.09829999999999</v>
      </c>
      <c r="I105" s="52">
        <v>0</v>
      </c>
      <c r="J105" s="52">
        <v>0</v>
      </c>
      <c r="K105" s="52">
        <v>791.70190000000002</v>
      </c>
      <c r="L105" s="52">
        <v>0</v>
      </c>
      <c r="M105" s="52">
        <v>0</v>
      </c>
      <c r="N105" s="52">
        <v>0</v>
      </c>
      <c r="O105" s="53">
        <f t="shared" si="3"/>
        <v>1000</v>
      </c>
      <c r="P105">
        <f t="shared" si="2"/>
        <v>2000</v>
      </c>
    </row>
    <row r="106" spans="1:16" x14ac:dyDescent="0.3">
      <c r="A106" s="36" t="s">
        <v>199</v>
      </c>
      <c r="B106" s="52">
        <v>0</v>
      </c>
      <c r="C106" s="52">
        <v>0</v>
      </c>
      <c r="D106" s="52">
        <v>941.32010000000002</v>
      </c>
      <c r="E106" s="52">
        <v>0</v>
      </c>
      <c r="F106" s="52">
        <v>10.1998</v>
      </c>
      <c r="G106" s="52">
        <v>0</v>
      </c>
      <c r="H106" s="52">
        <v>0</v>
      </c>
      <c r="I106" s="52">
        <v>4.9923999999999999</v>
      </c>
      <c r="J106" s="52">
        <v>43.4876</v>
      </c>
      <c r="K106" s="52">
        <v>0</v>
      </c>
      <c r="L106" s="52">
        <v>0</v>
      </c>
      <c r="M106" s="52">
        <v>0</v>
      </c>
      <c r="N106" s="52">
        <v>0</v>
      </c>
      <c r="O106" s="53">
        <f t="shared" si="3"/>
        <v>999.99990000000003</v>
      </c>
      <c r="P106">
        <f t="shared" si="2"/>
        <v>1999.9998000000001</v>
      </c>
    </row>
    <row r="107" spans="1:16" x14ac:dyDescent="0.3">
      <c r="A107" s="36" t="s">
        <v>200</v>
      </c>
      <c r="B107" s="52">
        <v>0</v>
      </c>
      <c r="C107" s="52">
        <v>0</v>
      </c>
      <c r="D107" s="52">
        <v>796.01840000000004</v>
      </c>
      <c r="E107" s="52">
        <v>0</v>
      </c>
      <c r="F107" s="52">
        <v>0</v>
      </c>
      <c r="G107" s="52">
        <v>0</v>
      </c>
      <c r="H107" s="52">
        <v>0</v>
      </c>
      <c r="I107" s="52">
        <v>82.889099999999999</v>
      </c>
      <c r="J107" s="52">
        <v>0</v>
      </c>
      <c r="K107" s="52">
        <v>121.0925</v>
      </c>
      <c r="L107" s="52">
        <v>0</v>
      </c>
      <c r="M107" s="52">
        <v>0</v>
      </c>
      <c r="N107" s="52">
        <v>0</v>
      </c>
      <c r="O107" s="53">
        <f t="shared" si="3"/>
        <v>1000</v>
      </c>
      <c r="P107">
        <f t="shared" si="2"/>
        <v>2000</v>
      </c>
    </row>
    <row r="108" spans="1:16" x14ac:dyDescent="0.3">
      <c r="A108" s="36" t="s">
        <v>201</v>
      </c>
      <c r="B108" s="52">
        <v>0</v>
      </c>
      <c r="C108" s="52">
        <v>0</v>
      </c>
      <c r="D108" s="52">
        <v>490.2072</v>
      </c>
      <c r="E108" s="52">
        <v>0</v>
      </c>
      <c r="F108" s="52">
        <v>0</v>
      </c>
      <c r="G108" s="52">
        <v>0</v>
      </c>
      <c r="H108" s="52">
        <v>0</v>
      </c>
      <c r="I108" s="52">
        <v>149.29570000000001</v>
      </c>
      <c r="J108" s="52">
        <v>0</v>
      </c>
      <c r="K108" s="52">
        <v>360.49709999999999</v>
      </c>
      <c r="L108" s="52">
        <v>0</v>
      </c>
      <c r="M108" s="52">
        <v>0</v>
      </c>
      <c r="N108" s="52">
        <v>0</v>
      </c>
      <c r="O108" s="53">
        <f t="shared" si="3"/>
        <v>1000</v>
      </c>
      <c r="P108">
        <f t="shared" si="2"/>
        <v>2000</v>
      </c>
    </row>
    <row r="109" spans="1:16" x14ac:dyDescent="0.3">
      <c r="A109" s="36" t="s">
        <v>202</v>
      </c>
      <c r="B109" s="52">
        <v>4.4855</v>
      </c>
      <c r="C109" s="52">
        <v>0</v>
      </c>
      <c r="D109" s="52">
        <v>250.20349999999999</v>
      </c>
      <c r="E109" s="52">
        <v>0</v>
      </c>
      <c r="F109" s="52">
        <v>0</v>
      </c>
      <c r="G109" s="52">
        <v>0</v>
      </c>
      <c r="H109" s="52">
        <v>0</v>
      </c>
      <c r="I109" s="52">
        <v>745.31100000000004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3">
        <f t="shared" si="3"/>
        <v>1000</v>
      </c>
      <c r="P109">
        <f t="shared" si="2"/>
        <v>1995.5145</v>
      </c>
    </row>
    <row r="110" spans="1:16" x14ac:dyDescent="0.3">
      <c r="A110" s="36" t="s">
        <v>203</v>
      </c>
      <c r="B110" s="52">
        <v>0</v>
      </c>
      <c r="C110" s="52">
        <v>0</v>
      </c>
      <c r="D110" s="52">
        <v>102.88939999999999</v>
      </c>
      <c r="E110" s="52">
        <v>0</v>
      </c>
      <c r="F110" s="52">
        <v>0</v>
      </c>
      <c r="G110" s="52">
        <v>112.68989999999999</v>
      </c>
      <c r="H110" s="52">
        <v>0</v>
      </c>
      <c r="I110" s="52">
        <v>0</v>
      </c>
      <c r="J110" s="52">
        <v>784.42070000000001</v>
      </c>
      <c r="K110" s="52">
        <v>0</v>
      </c>
      <c r="L110" s="52">
        <v>0</v>
      </c>
      <c r="M110" s="52">
        <v>0</v>
      </c>
      <c r="N110" s="52">
        <v>0</v>
      </c>
      <c r="O110" s="53">
        <f t="shared" si="3"/>
        <v>1000</v>
      </c>
      <c r="P110">
        <f t="shared" si="2"/>
        <v>2000</v>
      </c>
    </row>
    <row r="111" spans="1:16" x14ac:dyDescent="0.3">
      <c r="A111" s="36" t="s">
        <v>204</v>
      </c>
      <c r="B111" s="52">
        <v>0</v>
      </c>
      <c r="C111" s="52">
        <v>0</v>
      </c>
      <c r="D111" s="52">
        <v>127.1909</v>
      </c>
      <c r="E111" s="52">
        <v>0</v>
      </c>
      <c r="F111" s="52">
        <v>0</v>
      </c>
      <c r="G111" s="52">
        <v>0</v>
      </c>
      <c r="H111" s="52">
        <v>0</v>
      </c>
      <c r="I111" s="52">
        <v>161.49250000000001</v>
      </c>
      <c r="J111" s="52">
        <v>702.22280000000001</v>
      </c>
      <c r="K111" s="52">
        <v>0</v>
      </c>
      <c r="L111" s="52">
        <v>0</v>
      </c>
      <c r="M111" s="52">
        <v>0</v>
      </c>
      <c r="N111" s="52">
        <v>9.0937999999999999</v>
      </c>
      <c r="O111" s="53">
        <f t="shared" si="3"/>
        <v>1000</v>
      </c>
      <c r="P111">
        <f t="shared" si="2"/>
        <v>2000</v>
      </c>
    </row>
    <row r="112" spans="1:16" x14ac:dyDescent="0.3">
      <c r="A112" s="36" t="s">
        <v>205</v>
      </c>
      <c r="B112" s="52">
        <v>0</v>
      </c>
      <c r="C112" s="52">
        <v>0</v>
      </c>
      <c r="D112" s="52">
        <v>130.49359999999999</v>
      </c>
      <c r="E112" s="52">
        <v>28.387499999999999</v>
      </c>
      <c r="F112" s="52">
        <v>0</v>
      </c>
      <c r="G112" s="52">
        <v>0</v>
      </c>
      <c r="H112" s="52">
        <v>0</v>
      </c>
      <c r="I112" s="52">
        <v>321.0034</v>
      </c>
      <c r="J112" s="52">
        <v>520.1155</v>
      </c>
      <c r="K112" s="52">
        <v>0</v>
      </c>
      <c r="L112" s="52">
        <v>0</v>
      </c>
      <c r="M112" s="52">
        <v>0</v>
      </c>
      <c r="N112" s="52">
        <v>0</v>
      </c>
      <c r="O112" s="53">
        <f t="shared" si="3"/>
        <v>1000</v>
      </c>
      <c r="P112">
        <f t="shared" si="2"/>
        <v>2000</v>
      </c>
    </row>
    <row r="113" spans="1:16" x14ac:dyDescent="0.3">
      <c r="A113" s="36" t="s">
        <v>206</v>
      </c>
      <c r="B113" s="52">
        <v>0</v>
      </c>
      <c r="C113" s="52">
        <v>0</v>
      </c>
      <c r="D113" s="52">
        <v>917.32590000000005</v>
      </c>
      <c r="E113" s="52">
        <v>0</v>
      </c>
      <c r="F113" s="52">
        <v>0</v>
      </c>
      <c r="G113" s="52">
        <v>0</v>
      </c>
      <c r="H113" s="52">
        <v>0</v>
      </c>
      <c r="I113" s="52">
        <v>23.886700000000001</v>
      </c>
      <c r="J113" s="52">
        <v>0</v>
      </c>
      <c r="K113" s="52">
        <v>58.787399999999998</v>
      </c>
      <c r="L113" s="52">
        <v>0</v>
      </c>
      <c r="M113" s="52">
        <v>0</v>
      </c>
      <c r="N113" s="52">
        <v>0</v>
      </c>
      <c r="O113" s="53">
        <f t="shared" si="3"/>
        <v>1000.0000000000001</v>
      </c>
      <c r="P113">
        <f t="shared" si="2"/>
        <v>2000.0000000000002</v>
      </c>
    </row>
    <row r="114" spans="1:16" x14ac:dyDescent="0.3">
      <c r="A114" s="36" t="s">
        <v>207</v>
      </c>
      <c r="B114" s="52">
        <v>0</v>
      </c>
      <c r="C114" s="52">
        <v>0</v>
      </c>
      <c r="D114" s="52">
        <v>685.11040000000003</v>
      </c>
      <c r="E114" s="52">
        <v>0</v>
      </c>
      <c r="F114" s="52">
        <v>0</v>
      </c>
      <c r="G114" s="52">
        <v>0</v>
      </c>
      <c r="H114" s="52">
        <v>9.5853999999999999</v>
      </c>
      <c r="I114" s="52">
        <v>0</v>
      </c>
      <c r="J114" s="52">
        <v>0</v>
      </c>
      <c r="K114" s="52">
        <v>305.30419999999998</v>
      </c>
      <c r="L114" s="52">
        <v>0</v>
      </c>
      <c r="M114" s="52">
        <v>0</v>
      </c>
      <c r="N114" s="52">
        <v>0</v>
      </c>
      <c r="O114" s="53">
        <f t="shared" si="3"/>
        <v>1000</v>
      </c>
      <c r="P114">
        <f t="shared" si="2"/>
        <v>2000</v>
      </c>
    </row>
    <row r="115" spans="1:16" x14ac:dyDescent="0.3">
      <c r="A115" s="36" t="s">
        <v>208</v>
      </c>
      <c r="B115" s="52">
        <v>0</v>
      </c>
      <c r="C115" s="52">
        <v>0</v>
      </c>
      <c r="D115" s="52">
        <v>416.71019999999999</v>
      </c>
      <c r="E115" s="52">
        <v>0</v>
      </c>
      <c r="F115" s="52">
        <v>0</v>
      </c>
      <c r="G115" s="52">
        <v>0</v>
      </c>
      <c r="H115" s="52">
        <v>0</v>
      </c>
      <c r="I115" s="52">
        <v>249.9923</v>
      </c>
      <c r="J115" s="52">
        <v>0</v>
      </c>
      <c r="K115" s="52">
        <v>333.29750000000001</v>
      </c>
      <c r="L115" s="52">
        <v>0</v>
      </c>
      <c r="M115" s="52">
        <v>0</v>
      </c>
      <c r="N115" s="52">
        <v>0</v>
      </c>
      <c r="O115" s="53">
        <f t="shared" si="3"/>
        <v>1000</v>
      </c>
      <c r="P115">
        <f t="shared" si="2"/>
        <v>2000</v>
      </c>
    </row>
    <row r="116" spans="1:16" x14ac:dyDescent="0.3">
      <c r="A116" s="36" t="s">
        <v>209</v>
      </c>
      <c r="B116" s="52">
        <v>0</v>
      </c>
      <c r="C116" s="52">
        <v>0</v>
      </c>
      <c r="D116" s="52">
        <v>499.30110000000002</v>
      </c>
      <c r="E116" s="52">
        <v>0</v>
      </c>
      <c r="F116" s="52">
        <v>0</v>
      </c>
      <c r="G116" s="52">
        <v>0</v>
      </c>
      <c r="H116" s="52">
        <v>0</v>
      </c>
      <c r="I116" s="52">
        <v>500.69889999999998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3">
        <f t="shared" si="3"/>
        <v>1000</v>
      </c>
      <c r="P116">
        <f t="shared" si="2"/>
        <v>2000</v>
      </c>
    </row>
    <row r="117" spans="1:16" x14ac:dyDescent="0.3">
      <c r="A117" s="36" t="s">
        <v>210</v>
      </c>
      <c r="B117" s="52">
        <v>0</v>
      </c>
      <c r="C117" s="52">
        <v>0</v>
      </c>
      <c r="D117" s="52">
        <v>364.79820000000001</v>
      </c>
      <c r="E117" s="52">
        <v>0</v>
      </c>
      <c r="F117" s="52">
        <v>0</v>
      </c>
      <c r="G117" s="52">
        <v>0</v>
      </c>
      <c r="H117" s="52">
        <v>0</v>
      </c>
      <c r="I117" s="52">
        <v>202.7988</v>
      </c>
      <c r="J117" s="52">
        <v>432.40300000000002</v>
      </c>
      <c r="K117" s="52">
        <v>0</v>
      </c>
      <c r="L117" s="52">
        <v>0</v>
      </c>
      <c r="M117" s="52">
        <v>0</v>
      </c>
      <c r="N117" s="52">
        <v>0</v>
      </c>
      <c r="O117" s="53">
        <f t="shared" si="3"/>
        <v>1000</v>
      </c>
      <c r="P117">
        <f t="shared" si="2"/>
        <v>2000</v>
      </c>
    </row>
    <row r="118" spans="1:16" x14ac:dyDescent="0.3">
      <c r="A118" s="36" t="s">
        <v>211</v>
      </c>
      <c r="B118" s="52">
        <v>0</v>
      </c>
      <c r="C118" s="52">
        <v>0</v>
      </c>
      <c r="D118" s="52">
        <v>86.790899999999993</v>
      </c>
      <c r="E118" s="52">
        <v>0</v>
      </c>
      <c r="F118" s="52">
        <v>0</v>
      </c>
      <c r="G118" s="52">
        <v>0</v>
      </c>
      <c r="H118" s="52">
        <v>66.990300000000005</v>
      </c>
      <c r="I118" s="52">
        <v>0</v>
      </c>
      <c r="J118" s="52">
        <v>0</v>
      </c>
      <c r="K118" s="52">
        <v>845.52760000000001</v>
      </c>
      <c r="L118" s="52">
        <v>0.69130000000000003</v>
      </c>
      <c r="M118" s="52">
        <v>0</v>
      </c>
      <c r="N118" s="52">
        <v>0</v>
      </c>
      <c r="O118" s="53">
        <f t="shared" si="3"/>
        <v>1000.0001</v>
      </c>
      <c r="P118">
        <f t="shared" si="2"/>
        <v>2000.0001999999999</v>
      </c>
    </row>
    <row r="119" spans="1:16" x14ac:dyDescent="0.3">
      <c r="A119" s="36" t="s">
        <v>212</v>
      </c>
      <c r="B119" s="52">
        <v>0</v>
      </c>
      <c r="C119" s="52">
        <v>0</v>
      </c>
      <c r="D119" s="52">
        <v>121.60129999999999</v>
      </c>
      <c r="E119" s="52">
        <v>24.4862</v>
      </c>
      <c r="F119" s="52">
        <v>0</v>
      </c>
      <c r="G119" s="52">
        <v>0</v>
      </c>
      <c r="H119" s="52">
        <v>0</v>
      </c>
      <c r="I119" s="52">
        <v>470.30630000000002</v>
      </c>
      <c r="J119" s="52">
        <v>0</v>
      </c>
      <c r="K119" s="52">
        <v>383.60629999999998</v>
      </c>
      <c r="L119" s="52">
        <v>0</v>
      </c>
      <c r="M119" s="52">
        <v>0</v>
      </c>
      <c r="N119" s="52">
        <v>0</v>
      </c>
      <c r="O119" s="53">
        <f t="shared" si="3"/>
        <v>1000.0001</v>
      </c>
      <c r="P119">
        <f t="shared" si="2"/>
        <v>2000.0001999999999</v>
      </c>
    </row>
    <row r="120" spans="1:16" x14ac:dyDescent="0.3">
      <c r="A120" s="36" t="s">
        <v>213</v>
      </c>
      <c r="B120" s="52">
        <v>2.5807000000000002</v>
      </c>
      <c r="C120" s="52">
        <v>0</v>
      </c>
      <c r="D120" s="52">
        <v>952.93320000000006</v>
      </c>
      <c r="E120" s="52">
        <v>0</v>
      </c>
      <c r="F120" s="52">
        <v>0</v>
      </c>
      <c r="G120" s="52">
        <v>4.593</v>
      </c>
      <c r="H120" s="52">
        <v>0</v>
      </c>
      <c r="I120" s="52">
        <v>0</v>
      </c>
      <c r="J120" s="52">
        <v>0</v>
      </c>
      <c r="K120" s="52">
        <v>39.893099999999997</v>
      </c>
      <c r="L120" s="52">
        <v>0</v>
      </c>
      <c r="M120" s="52">
        <v>0</v>
      </c>
      <c r="N120" s="52">
        <v>0</v>
      </c>
      <c r="O120" s="53">
        <f t="shared" si="3"/>
        <v>1000</v>
      </c>
      <c r="P120">
        <f t="shared" si="2"/>
        <v>1997.4193</v>
      </c>
    </row>
    <row r="121" spans="1:16" x14ac:dyDescent="0.3">
      <c r="A121" s="36" t="s">
        <v>214</v>
      </c>
      <c r="B121" s="52">
        <v>0</v>
      </c>
      <c r="C121" s="52">
        <v>0</v>
      </c>
      <c r="D121" s="52">
        <v>693.20569999999998</v>
      </c>
      <c r="E121" s="52">
        <v>0</v>
      </c>
      <c r="F121" s="52">
        <v>0</v>
      </c>
      <c r="G121" s="52">
        <v>0</v>
      </c>
      <c r="H121" s="52">
        <v>0</v>
      </c>
      <c r="I121" s="52">
        <v>19.892800000000001</v>
      </c>
      <c r="J121" s="52">
        <v>0</v>
      </c>
      <c r="K121" s="52">
        <v>286.9015</v>
      </c>
      <c r="L121" s="52">
        <v>0</v>
      </c>
      <c r="M121" s="52">
        <v>0</v>
      </c>
      <c r="N121" s="52">
        <v>0</v>
      </c>
      <c r="O121" s="53">
        <f t="shared" si="3"/>
        <v>1000</v>
      </c>
      <c r="P121">
        <f t="shared" si="2"/>
        <v>2000</v>
      </c>
    </row>
    <row r="122" spans="1:16" x14ac:dyDescent="0.3">
      <c r="A122" s="36" t="s">
        <v>215</v>
      </c>
      <c r="B122" s="52">
        <v>0</v>
      </c>
      <c r="C122" s="52">
        <v>0</v>
      </c>
      <c r="D122" s="52">
        <v>434.29239999999999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565.70759999999996</v>
      </c>
      <c r="K122" s="52">
        <v>0</v>
      </c>
      <c r="L122" s="52">
        <v>0</v>
      </c>
      <c r="M122" s="52">
        <v>0</v>
      </c>
      <c r="N122" s="52">
        <v>0</v>
      </c>
      <c r="O122" s="53">
        <f t="shared" si="3"/>
        <v>1000</v>
      </c>
      <c r="P122">
        <f t="shared" si="2"/>
        <v>2000</v>
      </c>
    </row>
    <row r="123" spans="1:16" x14ac:dyDescent="0.3">
      <c r="A123" s="36" t="s">
        <v>216</v>
      </c>
      <c r="B123" s="52">
        <v>0</v>
      </c>
      <c r="C123" s="52">
        <v>0</v>
      </c>
      <c r="D123" s="52">
        <v>75.300700000000006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428.39370000000002</v>
      </c>
      <c r="K123" s="52">
        <v>496.30560000000003</v>
      </c>
      <c r="L123" s="52">
        <v>0</v>
      </c>
      <c r="M123" s="52">
        <v>0</v>
      </c>
      <c r="N123" s="52">
        <v>0</v>
      </c>
      <c r="O123" s="53">
        <f t="shared" si="3"/>
        <v>1000</v>
      </c>
      <c r="P123">
        <f t="shared" si="2"/>
        <v>2000</v>
      </c>
    </row>
    <row r="124" spans="1:16" x14ac:dyDescent="0.3">
      <c r="A124" s="36" t="s">
        <v>217</v>
      </c>
      <c r="B124" s="52">
        <v>0</v>
      </c>
      <c r="C124" s="52">
        <v>0</v>
      </c>
      <c r="D124" s="52">
        <v>0</v>
      </c>
      <c r="E124" s="52">
        <v>0</v>
      </c>
      <c r="F124" s="52">
        <v>0</v>
      </c>
      <c r="G124" s="52">
        <v>30.200199999999999</v>
      </c>
      <c r="H124" s="52">
        <v>0</v>
      </c>
      <c r="I124" s="52">
        <v>0</v>
      </c>
      <c r="J124" s="52">
        <v>125.9927</v>
      </c>
      <c r="K124" s="52">
        <v>843.80709999999999</v>
      </c>
      <c r="L124" s="52">
        <v>0</v>
      </c>
      <c r="M124" s="52">
        <v>0</v>
      </c>
      <c r="N124" s="52">
        <v>0</v>
      </c>
      <c r="O124" s="53">
        <f t="shared" si="3"/>
        <v>1000</v>
      </c>
      <c r="P124">
        <f t="shared" si="2"/>
        <v>2000</v>
      </c>
    </row>
    <row r="125" spans="1:16" x14ac:dyDescent="0.3">
      <c r="A125" s="36" t="s">
        <v>218</v>
      </c>
      <c r="B125" s="52">
        <v>0</v>
      </c>
      <c r="C125" s="52">
        <v>0</v>
      </c>
      <c r="D125" s="52">
        <v>49.8932</v>
      </c>
      <c r="E125" s="52">
        <v>14.885</v>
      </c>
      <c r="F125" s="52">
        <v>0</v>
      </c>
      <c r="G125" s="52">
        <v>0</v>
      </c>
      <c r="H125" s="52">
        <v>0</v>
      </c>
      <c r="I125" s="52">
        <v>0</v>
      </c>
      <c r="J125" s="52">
        <v>560.71519999999998</v>
      </c>
      <c r="K125" s="52">
        <v>374.50650000000002</v>
      </c>
      <c r="L125" s="52">
        <v>0</v>
      </c>
      <c r="M125" s="52">
        <v>0</v>
      </c>
      <c r="N125" s="52">
        <v>0</v>
      </c>
      <c r="O125" s="53">
        <f t="shared" si="3"/>
        <v>999.99990000000003</v>
      </c>
      <c r="P125">
        <f t="shared" si="2"/>
        <v>1999.9998000000001</v>
      </c>
    </row>
    <row r="126" spans="1:16" x14ac:dyDescent="0.3">
      <c r="A126" s="36" t="s">
        <v>219</v>
      </c>
      <c r="B126" s="52">
        <v>0</v>
      </c>
      <c r="C126" s="52">
        <v>0</v>
      </c>
      <c r="D126" s="52">
        <v>847.81640000000004</v>
      </c>
      <c r="E126" s="52">
        <v>0</v>
      </c>
      <c r="F126" s="52">
        <v>0</v>
      </c>
      <c r="G126" s="52">
        <v>0</v>
      </c>
      <c r="H126" s="52">
        <v>0</v>
      </c>
      <c r="I126" s="52">
        <v>6.7896999999999998</v>
      </c>
      <c r="J126" s="52">
        <v>0</v>
      </c>
      <c r="K126" s="52">
        <v>145.3939</v>
      </c>
      <c r="L126" s="52">
        <v>0</v>
      </c>
      <c r="M126" s="52">
        <v>0</v>
      </c>
      <c r="N126" s="52">
        <v>0</v>
      </c>
      <c r="O126" s="53">
        <f t="shared" si="3"/>
        <v>1000.0000000000001</v>
      </c>
      <c r="P126">
        <f t="shared" si="2"/>
        <v>2000.0000000000002</v>
      </c>
    </row>
    <row r="127" spans="1:16" x14ac:dyDescent="0.3">
      <c r="A127" s="36" t="s">
        <v>220</v>
      </c>
      <c r="B127" s="52">
        <v>0</v>
      </c>
      <c r="C127" s="52">
        <v>0</v>
      </c>
      <c r="D127" s="52">
        <v>537.19719999999995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462.80279999999999</v>
      </c>
      <c r="L127" s="52">
        <v>0</v>
      </c>
      <c r="M127" s="52">
        <v>0</v>
      </c>
      <c r="N127" s="52">
        <v>0</v>
      </c>
      <c r="O127" s="53">
        <f t="shared" si="3"/>
        <v>1000</v>
      </c>
      <c r="P127">
        <f t="shared" si="2"/>
        <v>2000</v>
      </c>
    </row>
    <row r="128" spans="1:16" x14ac:dyDescent="0.3">
      <c r="A128" s="36" t="s">
        <v>221</v>
      </c>
      <c r="B128" s="52">
        <v>0</v>
      </c>
      <c r="C128" s="52">
        <v>0</v>
      </c>
      <c r="D128" s="52">
        <v>262.40030000000002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737.59969999999998</v>
      </c>
      <c r="L128" s="52">
        <v>0</v>
      </c>
      <c r="M128" s="52">
        <v>0</v>
      </c>
      <c r="N128" s="52">
        <v>0</v>
      </c>
      <c r="O128" s="53">
        <f t="shared" si="3"/>
        <v>1000</v>
      </c>
      <c r="P128">
        <f t="shared" si="2"/>
        <v>2000</v>
      </c>
    </row>
    <row r="129" spans="1:16" x14ac:dyDescent="0.3">
      <c r="A129" s="36" t="s">
        <v>222</v>
      </c>
      <c r="B129" s="52">
        <v>0</v>
      </c>
      <c r="C129" s="52">
        <v>0</v>
      </c>
      <c r="D129" s="52">
        <v>255.19589999999999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744.80409999999995</v>
      </c>
      <c r="K129" s="52">
        <v>0</v>
      </c>
      <c r="L129" s="52">
        <v>0</v>
      </c>
      <c r="M129" s="52">
        <v>0</v>
      </c>
      <c r="N129" s="52">
        <v>0</v>
      </c>
      <c r="O129" s="53">
        <f t="shared" si="3"/>
        <v>1000</v>
      </c>
      <c r="P129">
        <f t="shared" si="2"/>
        <v>2000</v>
      </c>
    </row>
    <row r="130" spans="1:16" x14ac:dyDescent="0.3">
      <c r="A130" s="36" t="s">
        <v>223</v>
      </c>
      <c r="B130" s="52">
        <v>0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10.8911</v>
      </c>
      <c r="I130" s="52">
        <v>0</v>
      </c>
      <c r="J130" s="52">
        <v>0</v>
      </c>
      <c r="K130" s="52">
        <v>989.10889999999995</v>
      </c>
      <c r="L130" s="52">
        <v>0</v>
      </c>
      <c r="M130" s="52">
        <v>0</v>
      </c>
      <c r="N130" s="52">
        <v>0</v>
      </c>
      <c r="O130" s="53">
        <f t="shared" si="3"/>
        <v>1000</v>
      </c>
      <c r="P130">
        <f t="shared" ref="P130:P193" si="4">SUBTOTAL(9,C130:O130)</f>
        <v>2000</v>
      </c>
    </row>
    <row r="131" spans="1:16" x14ac:dyDescent="0.3">
      <c r="A131" s="36" t="s">
        <v>224</v>
      </c>
      <c r="B131" s="52">
        <v>0</v>
      </c>
      <c r="C131" s="52">
        <v>1.9970000000000001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213.0908</v>
      </c>
      <c r="K131" s="52">
        <v>784.91219999999998</v>
      </c>
      <c r="L131" s="52">
        <v>0</v>
      </c>
      <c r="M131" s="52">
        <v>0</v>
      </c>
      <c r="N131" s="52">
        <v>0</v>
      </c>
      <c r="O131" s="53">
        <f t="shared" ref="O131:O194" si="5">SUM(B131:N131)</f>
        <v>1000</v>
      </c>
      <c r="P131">
        <f t="shared" si="4"/>
        <v>2000</v>
      </c>
    </row>
    <row r="132" spans="1:16" x14ac:dyDescent="0.3">
      <c r="A132" s="36" t="s">
        <v>225</v>
      </c>
      <c r="B132" s="52">
        <v>0</v>
      </c>
      <c r="C132" s="52">
        <v>0</v>
      </c>
      <c r="D132" s="52">
        <v>5.9908999999999999</v>
      </c>
      <c r="E132" s="52">
        <v>20.491900000000001</v>
      </c>
      <c r="F132" s="52">
        <v>0</v>
      </c>
      <c r="G132" s="52">
        <v>0</v>
      </c>
      <c r="H132" s="52">
        <v>0</v>
      </c>
      <c r="I132" s="52">
        <v>158.18979999999999</v>
      </c>
      <c r="J132" s="52">
        <v>0</v>
      </c>
      <c r="K132" s="52">
        <v>815.32740000000001</v>
      </c>
      <c r="L132" s="52">
        <v>0</v>
      </c>
      <c r="M132" s="52">
        <v>0</v>
      </c>
      <c r="N132" s="52">
        <v>0</v>
      </c>
      <c r="O132" s="53">
        <f t="shared" si="5"/>
        <v>1000</v>
      </c>
      <c r="P132">
        <f t="shared" si="4"/>
        <v>2000</v>
      </c>
    </row>
    <row r="133" spans="1:16" x14ac:dyDescent="0.3">
      <c r="A133" s="36" t="s">
        <v>226</v>
      </c>
      <c r="B133" s="52">
        <v>0</v>
      </c>
      <c r="C133" s="52">
        <v>0</v>
      </c>
      <c r="D133" s="52">
        <v>911.42719999999997</v>
      </c>
      <c r="E133" s="52">
        <v>0</v>
      </c>
      <c r="F133" s="52">
        <v>0</v>
      </c>
      <c r="G133" s="52">
        <v>0</v>
      </c>
      <c r="H133" s="52">
        <v>0</v>
      </c>
      <c r="I133" s="52">
        <v>31.597999999999999</v>
      </c>
      <c r="J133" s="52">
        <v>9.7850999999999999</v>
      </c>
      <c r="K133" s="52">
        <v>47.189700000000002</v>
      </c>
      <c r="L133" s="52">
        <v>0</v>
      </c>
      <c r="M133" s="52">
        <v>0</v>
      </c>
      <c r="N133" s="52">
        <v>0</v>
      </c>
      <c r="O133" s="53">
        <f t="shared" si="5"/>
        <v>999.99999999999989</v>
      </c>
      <c r="P133">
        <f t="shared" si="4"/>
        <v>1999.9999999999998</v>
      </c>
    </row>
    <row r="134" spans="1:16" x14ac:dyDescent="0.3">
      <c r="A134" s="36" t="s">
        <v>227</v>
      </c>
      <c r="B134" s="52">
        <v>0</v>
      </c>
      <c r="C134" s="52">
        <v>0</v>
      </c>
      <c r="D134" s="52">
        <v>555.6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444.4</v>
      </c>
      <c r="L134" s="52">
        <v>0</v>
      </c>
      <c r="M134" s="52">
        <v>0</v>
      </c>
      <c r="N134" s="52">
        <v>0</v>
      </c>
      <c r="O134" s="53">
        <f t="shared" si="5"/>
        <v>1000</v>
      </c>
      <c r="P134">
        <f t="shared" si="4"/>
        <v>2000</v>
      </c>
    </row>
    <row r="135" spans="1:16" x14ac:dyDescent="0.3">
      <c r="A135" s="36" t="s">
        <v>228</v>
      </c>
      <c r="B135" s="52">
        <v>0</v>
      </c>
      <c r="C135" s="52">
        <v>0</v>
      </c>
      <c r="D135" s="52">
        <v>317.99259999999998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682.00739999999996</v>
      </c>
      <c r="L135" s="52">
        <v>0</v>
      </c>
      <c r="M135" s="52">
        <v>0</v>
      </c>
      <c r="N135" s="52">
        <v>0</v>
      </c>
      <c r="O135" s="53">
        <f t="shared" si="5"/>
        <v>1000</v>
      </c>
      <c r="P135">
        <f t="shared" si="4"/>
        <v>2000</v>
      </c>
    </row>
    <row r="136" spans="1:16" x14ac:dyDescent="0.3">
      <c r="A136" s="36" t="s">
        <v>229</v>
      </c>
      <c r="B136" s="52">
        <v>0</v>
      </c>
      <c r="C136" s="52">
        <v>0</v>
      </c>
      <c r="D136" s="52">
        <v>139.49520000000001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860.50480000000005</v>
      </c>
      <c r="L136" s="52">
        <v>0</v>
      </c>
      <c r="M136" s="52">
        <v>0</v>
      </c>
      <c r="N136" s="52">
        <v>0</v>
      </c>
      <c r="O136" s="53">
        <f t="shared" si="5"/>
        <v>1000</v>
      </c>
      <c r="P136">
        <f t="shared" si="4"/>
        <v>2000</v>
      </c>
    </row>
    <row r="137" spans="1:16" x14ac:dyDescent="0.3">
      <c r="A137" s="36" t="s">
        <v>230</v>
      </c>
      <c r="B137" s="52">
        <v>0</v>
      </c>
      <c r="C137" s="52">
        <v>0</v>
      </c>
      <c r="D137" s="52">
        <v>28.387499999999999</v>
      </c>
      <c r="E137" s="52">
        <v>0</v>
      </c>
      <c r="F137" s="52">
        <v>0</v>
      </c>
      <c r="G137" s="52">
        <v>4.6852</v>
      </c>
      <c r="H137" s="52">
        <v>0</v>
      </c>
      <c r="I137" s="52">
        <v>0</v>
      </c>
      <c r="J137" s="52">
        <v>0</v>
      </c>
      <c r="K137" s="52">
        <v>966.92729999999995</v>
      </c>
      <c r="L137" s="52">
        <v>0</v>
      </c>
      <c r="M137" s="52">
        <v>0</v>
      </c>
      <c r="N137" s="52">
        <v>0</v>
      </c>
      <c r="O137" s="53">
        <f t="shared" si="5"/>
        <v>1000</v>
      </c>
      <c r="P137">
        <f t="shared" si="4"/>
        <v>2000</v>
      </c>
    </row>
    <row r="138" spans="1:16" x14ac:dyDescent="0.3">
      <c r="A138" s="36" t="s">
        <v>231</v>
      </c>
      <c r="B138" s="52">
        <v>0</v>
      </c>
      <c r="C138" s="52">
        <v>0</v>
      </c>
      <c r="D138" s="52">
        <v>5.2995999999999999</v>
      </c>
      <c r="E138" s="52">
        <v>5.3917999999999999</v>
      </c>
      <c r="F138" s="52">
        <v>0</v>
      </c>
      <c r="G138" s="52">
        <v>0</v>
      </c>
      <c r="H138" s="52">
        <v>0</v>
      </c>
      <c r="I138" s="52">
        <v>57.788899999999998</v>
      </c>
      <c r="J138" s="52">
        <v>0</v>
      </c>
      <c r="K138" s="52">
        <v>931.51969999999994</v>
      </c>
      <c r="L138" s="52">
        <v>0</v>
      </c>
      <c r="M138" s="52">
        <v>0</v>
      </c>
      <c r="N138" s="52">
        <v>0</v>
      </c>
      <c r="O138" s="53">
        <f t="shared" si="5"/>
        <v>1000</v>
      </c>
      <c r="P138">
        <f t="shared" si="4"/>
        <v>2000</v>
      </c>
    </row>
    <row r="139" spans="1:16" x14ac:dyDescent="0.3">
      <c r="A139" s="36" t="s">
        <v>232</v>
      </c>
      <c r="B139" s="52">
        <v>0</v>
      </c>
      <c r="C139" s="52">
        <v>0</v>
      </c>
      <c r="D139" s="52">
        <v>916.51179999999999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83.488200000000006</v>
      </c>
      <c r="L139" s="52">
        <v>0</v>
      </c>
      <c r="M139" s="52">
        <v>0</v>
      </c>
      <c r="N139" s="52">
        <v>0</v>
      </c>
      <c r="O139" s="53">
        <f t="shared" si="5"/>
        <v>1000</v>
      </c>
      <c r="P139">
        <f t="shared" si="4"/>
        <v>2000</v>
      </c>
    </row>
    <row r="140" spans="1:16" x14ac:dyDescent="0.3">
      <c r="A140" s="36" t="s">
        <v>233</v>
      </c>
      <c r="B140" s="52">
        <v>0</v>
      </c>
      <c r="C140" s="52">
        <v>0</v>
      </c>
      <c r="D140" s="52">
        <v>719.30439999999999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52">
        <v>0</v>
      </c>
      <c r="K140" s="52">
        <v>280.69560000000001</v>
      </c>
      <c r="L140" s="52">
        <v>0</v>
      </c>
      <c r="M140" s="52">
        <v>0</v>
      </c>
      <c r="N140" s="52">
        <v>0</v>
      </c>
      <c r="O140" s="53">
        <f t="shared" si="5"/>
        <v>1000</v>
      </c>
      <c r="P140">
        <f t="shared" si="4"/>
        <v>2000</v>
      </c>
    </row>
    <row r="141" spans="1:16" x14ac:dyDescent="0.3">
      <c r="A141" s="36" t="s">
        <v>234</v>
      </c>
      <c r="B141" s="52">
        <v>0</v>
      </c>
      <c r="C141" s="52">
        <v>0</v>
      </c>
      <c r="D141" s="52">
        <v>404.00009999999997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595.99990000000003</v>
      </c>
      <c r="L141" s="52">
        <v>0</v>
      </c>
      <c r="M141" s="52">
        <v>0</v>
      </c>
      <c r="N141" s="52">
        <v>0</v>
      </c>
      <c r="O141" s="53">
        <f t="shared" si="5"/>
        <v>1000</v>
      </c>
      <c r="P141">
        <f t="shared" si="4"/>
        <v>2000</v>
      </c>
    </row>
    <row r="142" spans="1:16" x14ac:dyDescent="0.3">
      <c r="A142" s="36" t="s">
        <v>235</v>
      </c>
      <c r="B142" s="52">
        <v>0</v>
      </c>
      <c r="C142" s="52">
        <v>0</v>
      </c>
      <c r="D142" s="52">
        <v>297.7004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702.29960000000005</v>
      </c>
      <c r="L142" s="52">
        <v>0</v>
      </c>
      <c r="M142" s="52">
        <v>0</v>
      </c>
      <c r="N142" s="52">
        <v>0</v>
      </c>
      <c r="O142" s="53">
        <f t="shared" si="5"/>
        <v>1000</v>
      </c>
      <c r="P142">
        <f t="shared" si="4"/>
        <v>2000</v>
      </c>
    </row>
    <row r="143" spans="1:16" x14ac:dyDescent="0.3">
      <c r="A143" s="36" t="s">
        <v>236</v>
      </c>
      <c r="B143" s="52">
        <v>0</v>
      </c>
      <c r="C143" s="52">
        <v>0</v>
      </c>
      <c r="D143" s="52">
        <v>232.2002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767.7998</v>
      </c>
      <c r="L143" s="52">
        <v>0</v>
      </c>
      <c r="M143" s="52">
        <v>0</v>
      </c>
      <c r="N143" s="52">
        <v>0</v>
      </c>
      <c r="O143" s="53">
        <f t="shared" si="5"/>
        <v>1000</v>
      </c>
      <c r="P143">
        <f t="shared" si="4"/>
        <v>2000</v>
      </c>
    </row>
    <row r="144" spans="1:16" x14ac:dyDescent="0.3">
      <c r="A144" s="36" t="s">
        <v>237</v>
      </c>
      <c r="B144" s="52">
        <v>4.9923999999999999</v>
      </c>
      <c r="C144" s="52">
        <v>0</v>
      </c>
      <c r="D144" s="52">
        <v>108.89570000000001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886.11189999999999</v>
      </c>
      <c r="L144" s="52">
        <v>0</v>
      </c>
      <c r="M144" s="52">
        <v>0</v>
      </c>
      <c r="N144" s="52">
        <v>0</v>
      </c>
      <c r="O144" s="53">
        <f t="shared" si="5"/>
        <v>1000</v>
      </c>
      <c r="P144">
        <f t="shared" si="4"/>
        <v>1995.0075999999999</v>
      </c>
    </row>
    <row r="145" spans="1:16" x14ac:dyDescent="0.3">
      <c r="A145" s="36" t="s">
        <v>238</v>
      </c>
      <c r="B145" s="52">
        <v>0</v>
      </c>
      <c r="C145" s="52">
        <v>0</v>
      </c>
      <c r="D145" s="52">
        <v>52.596800000000002</v>
      </c>
      <c r="E145" s="52">
        <v>13.0878</v>
      </c>
      <c r="F145" s="52">
        <v>0</v>
      </c>
      <c r="G145" s="52">
        <v>0</v>
      </c>
      <c r="H145" s="52">
        <v>0</v>
      </c>
      <c r="I145" s="52">
        <v>66.299000000000007</v>
      </c>
      <c r="J145" s="52">
        <v>0</v>
      </c>
      <c r="K145" s="52">
        <v>868.01639999999998</v>
      </c>
      <c r="L145" s="52">
        <v>0</v>
      </c>
      <c r="M145" s="52">
        <v>0</v>
      </c>
      <c r="N145" s="52">
        <v>0</v>
      </c>
      <c r="O145" s="53">
        <f t="shared" si="5"/>
        <v>1000</v>
      </c>
      <c r="P145">
        <f t="shared" si="4"/>
        <v>2000</v>
      </c>
    </row>
    <row r="146" spans="1:16" x14ac:dyDescent="0.3">
      <c r="A146" s="36" t="s">
        <v>239</v>
      </c>
      <c r="B146" s="52">
        <v>0</v>
      </c>
      <c r="C146" s="52">
        <v>0</v>
      </c>
      <c r="D146" s="52">
        <v>945.91309999999999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53.8872</v>
      </c>
      <c r="L146" s="52">
        <v>0.19969999999999999</v>
      </c>
      <c r="M146" s="52">
        <v>0</v>
      </c>
      <c r="N146" s="52">
        <v>0</v>
      </c>
      <c r="O146" s="53">
        <f t="shared" si="5"/>
        <v>1000</v>
      </c>
      <c r="P146">
        <f t="shared" si="4"/>
        <v>2000</v>
      </c>
    </row>
    <row r="147" spans="1:16" x14ac:dyDescent="0.3">
      <c r="A147" s="36" t="s">
        <v>240</v>
      </c>
      <c r="B147" s="52">
        <v>0</v>
      </c>
      <c r="C147" s="52">
        <v>0</v>
      </c>
      <c r="D147" s="52">
        <v>888.99980000000005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111.00020000000001</v>
      </c>
      <c r="L147" s="52">
        <v>0</v>
      </c>
      <c r="M147" s="52">
        <v>0</v>
      </c>
      <c r="N147" s="52">
        <v>0</v>
      </c>
      <c r="O147" s="53">
        <f t="shared" si="5"/>
        <v>1000</v>
      </c>
      <c r="P147">
        <f t="shared" si="4"/>
        <v>2000</v>
      </c>
    </row>
    <row r="148" spans="1:16" x14ac:dyDescent="0.3">
      <c r="A148" s="36" t="s">
        <v>241</v>
      </c>
      <c r="B148" s="52">
        <v>0</v>
      </c>
      <c r="C148" s="52">
        <v>0</v>
      </c>
      <c r="D148" s="52">
        <v>746.30949999999996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253.69049999999999</v>
      </c>
      <c r="L148" s="52">
        <v>0</v>
      </c>
      <c r="M148" s="52">
        <v>0</v>
      </c>
      <c r="N148" s="52">
        <v>0</v>
      </c>
      <c r="O148" s="53">
        <f t="shared" si="5"/>
        <v>1000</v>
      </c>
      <c r="P148">
        <f t="shared" si="4"/>
        <v>2000</v>
      </c>
    </row>
    <row r="149" spans="1:16" x14ac:dyDescent="0.3">
      <c r="A149" s="36" t="s">
        <v>242</v>
      </c>
      <c r="B149" s="52">
        <v>0</v>
      </c>
      <c r="C149" s="52">
        <v>0</v>
      </c>
      <c r="D149" s="52">
        <v>267.7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732.3</v>
      </c>
      <c r="L149" s="52">
        <v>0</v>
      </c>
      <c r="M149" s="52">
        <v>0</v>
      </c>
      <c r="N149" s="52">
        <v>0</v>
      </c>
      <c r="O149" s="53">
        <f t="shared" si="5"/>
        <v>1000</v>
      </c>
      <c r="P149">
        <f t="shared" si="4"/>
        <v>2000</v>
      </c>
    </row>
    <row r="150" spans="1:16" x14ac:dyDescent="0.3">
      <c r="A150" s="36" t="s">
        <v>243</v>
      </c>
      <c r="B150" s="52">
        <v>0</v>
      </c>
      <c r="C150" s="52">
        <v>0</v>
      </c>
      <c r="D150" s="52">
        <v>119.58710000000001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877.41750000000002</v>
      </c>
      <c r="L150" s="52">
        <v>2.9954000000000001</v>
      </c>
      <c r="M150" s="52">
        <v>0</v>
      </c>
      <c r="N150" s="52">
        <v>0</v>
      </c>
      <c r="O150" s="53">
        <f t="shared" si="5"/>
        <v>1000</v>
      </c>
      <c r="P150">
        <f t="shared" si="4"/>
        <v>2000</v>
      </c>
    </row>
    <row r="151" spans="1:16" x14ac:dyDescent="0.3">
      <c r="A151" s="36" t="s">
        <v>244</v>
      </c>
      <c r="B151" s="52">
        <v>0</v>
      </c>
      <c r="C151" s="52">
        <v>0</v>
      </c>
      <c r="D151" s="52">
        <v>99.694299999999998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894.31479999999999</v>
      </c>
      <c r="L151" s="52">
        <v>5.9908999999999999</v>
      </c>
      <c r="M151" s="52">
        <v>0</v>
      </c>
      <c r="N151" s="52">
        <v>0</v>
      </c>
      <c r="O151" s="53">
        <f t="shared" si="5"/>
        <v>1000</v>
      </c>
      <c r="P151">
        <f t="shared" si="4"/>
        <v>2000</v>
      </c>
    </row>
    <row r="152" spans="1:16" x14ac:dyDescent="0.3">
      <c r="A152" s="36" t="s">
        <v>245</v>
      </c>
      <c r="B152" s="52">
        <v>0</v>
      </c>
      <c r="C152" s="52">
        <v>0</v>
      </c>
      <c r="D152" s="52">
        <v>85.992099999999994</v>
      </c>
      <c r="E152" s="52">
        <v>16.1907</v>
      </c>
      <c r="F152" s="52">
        <v>0</v>
      </c>
      <c r="G152" s="52">
        <v>0</v>
      </c>
      <c r="H152" s="52">
        <v>0</v>
      </c>
      <c r="I152" s="52">
        <v>11.9971</v>
      </c>
      <c r="J152" s="52">
        <v>0</v>
      </c>
      <c r="K152" s="52">
        <v>885.82010000000002</v>
      </c>
      <c r="L152" s="52">
        <v>0</v>
      </c>
      <c r="M152" s="52">
        <v>0</v>
      </c>
      <c r="N152" s="52">
        <v>0</v>
      </c>
      <c r="O152" s="53">
        <f t="shared" si="5"/>
        <v>1000</v>
      </c>
      <c r="P152">
        <f t="shared" si="4"/>
        <v>2000</v>
      </c>
    </row>
    <row r="153" spans="1:16" x14ac:dyDescent="0.3">
      <c r="A153" s="36" t="s">
        <v>246</v>
      </c>
      <c r="B153" s="52">
        <v>7.8</v>
      </c>
      <c r="C153" s="52">
        <v>0</v>
      </c>
      <c r="D153" s="52">
        <v>939.3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5.8</v>
      </c>
      <c r="K153" s="52">
        <v>47.1</v>
      </c>
      <c r="L153" s="52">
        <v>0</v>
      </c>
      <c r="M153" s="52">
        <v>0</v>
      </c>
      <c r="N153" s="52">
        <v>0</v>
      </c>
      <c r="O153" s="53">
        <f t="shared" si="5"/>
        <v>999.99999999999989</v>
      </c>
      <c r="P153">
        <f t="shared" si="4"/>
        <v>1992.1999999999998</v>
      </c>
    </row>
    <row r="154" spans="1:16" x14ac:dyDescent="0.3">
      <c r="A154" s="36" t="s">
        <v>247</v>
      </c>
      <c r="B154" s="52">
        <v>0</v>
      </c>
      <c r="C154" s="52">
        <v>0</v>
      </c>
      <c r="D154" s="52">
        <v>858.92259999999999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137.9898</v>
      </c>
      <c r="L154" s="52">
        <v>3.0876000000000001</v>
      </c>
      <c r="M154" s="52">
        <v>0</v>
      </c>
      <c r="N154" s="52">
        <v>0</v>
      </c>
      <c r="O154" s="53">
        <f t="shared" si="5"/>
        <v>999.99999999999989</v>
      </c>
      <c r="P154">
        <f t="shared" si="4"/>
        <v>1999.9999999999998</v>
      </c>
    </row>
    <row r="155" spans="1:16" x14ac:dyDescent="0.3">
      <c r="A155" s="36" t="s">
        <v>248</v>
      </c>
      <c r="B155" s="52">
        <v>0</v>
      </c>
      <c r="C155" s="52">
        <v>0</v>
      </c>
      <c r="D155" s="52">
        <v>598.21199999999999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389.89850000000001</v>
      </c>
      <c r="L155" s="52">
        <v>11.8896</v>
      </c>
      <c r="M155" s="52">
        <v>0</v>
      </c>
      <c r="N155" s="52">
        <v>0</v>
      </c>
      <c r="O155" s="53">
        <f t="shared" si="5"/>
        <v>1000.0001</v>
      </c>
      <c r="P155">
        <f t="shared" si="4"/>
        <v>2000.0001999999999</v>
      </c>
    </row>
    <row r="156" spans="1:16" x14ac:dyDescent="0.3">
      <c r="A156" s="36" t="s">
        <v>249</v>
      </c>
      <c r="B156" s="52">
        <v>0</v>
      </c>
      <c r="C156" s="52">
        <v>0</v>
      </c>
      <c r="D156" s="52">
        <v>354.39870000000002</v>
      </c>
      <c r="E156" s="52">
        <v>0</v>
      </c>
      <c r="F156" s="52">
        <v>0</v>
      </c>
      <c r="G156" s="52">
        <v>0</v>
      </c>
      <c r="H156" s="52">
        <v>0</v>
      </c>
      <c r="I156" s="52">
        <v>64.194500000000005</v>
      </c>
      <c r="J156" s="52">
        <v>0</v>
      </c>
      <c r="K156" s="52">
        <v>542.02059999999994</v>
      </c>
      <c r="L156" s="52">
        <v>39.386200000000002</v>
      </c>
      <c r="M156" s="52">
        <v>0</v>
      </c>
      <c r="N156" s="52">
        <v>0</v>
      </c>
      <c r="O156" s="53">
        <f t="shared" si="5"/>
        <v>1000</v>
      </c>
      <c r="P156">
        <f t="shared" si="4"/>
        <v>2000</v>
      </c>
    </row>
    <row r="157" spans="1:16" x14ac:dyDescent="0.3">
      <c r="A157" s="36" t="s">
        <v>250</v>
      </c>
      <c r="B157" s="52">
        <v>0</v>
      </c>
      <c r="C157" s="52">
        <v>0</v>
      </c>
      <c r="D157" s="52">
        <v>166.1009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808.00009999999997</v>
      </c>
      <c r="L157" s="52">
        <v>25.899000000000001</v>
      </c>
      <c r="M157" s="52">
        <v>0</v>
      </c>
      <c r="N157" s="52">
        <v>0</v>
      </c>
      <c r="O157" s="53">
        <f t="shared" si="5"/>
        <v>1000</v>
      </c>
      <c r="P157">
        <f t="shared" si="4"/>
        <v>2000</v>
      </c>
    </row>
    <row r="158" spans="1:16" x14ac:dyDescent="0.3">
      <c r="A158" s="36" t="s">
        <v>251</v>
      </c>
      <c r="B158" s="52">
        <v>73.395899999999997</v>
      </c>
      <c r="C158" s="52">
        <v>0</v>
      </c>
      <c r="D158" s="52">
        <v>99.894000000000005</v>
      </c>
      <c r="E158" s="52">
        <v>19.892800000000001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806.81730000000005</v>
      </c>
      <c r="L158" s="52">
        <v>0</v>
      </c>
      <c r="M158" s="52">
        <v>0</v>
      </c>
      <c r="N158" s="52">
        <v>0</v>
      </c>
      <c r="O158" s="53">
        <f t="shared" si="5"/>
        <v>1000</v>
      </c>
      <c r="P158">
        <f t="shared" si="4"/>
        <v>1926.6041</v>
      </c>
    </row>
    <row r="159" spans="1:16" x14ac:dyDescent="0.3">
      <c r="A159" s="36" t="s">
        <v>252</v>
      </c>
      <c r="B159" s="52">
        <v>0</v>
      </c>
      <c r="C159" s="52">
        <v>0</v>
      </c>
      <c r="D159" s="52">
        <v>971.72</v>
      </c>
      <c r="E159" s="52">
        <v>0</v>
      </c>
      <c r="F159" s="52">
        <v>3.6867000000000001</v>
      </c>
      <c r="G159" s="52">
        <v>0</v>
      </c>
      <c r="H159" s="52">
        <v>0</v>
      </c>
      <c r="I159" s="52">
        <v>0</v>
      </c>
      <c r="J159" s="52">
        <v>17.496400000000001</v>
      </c>
      <c r="K159" s="52">
        <v>0</v>
      </c>
      <c r="L159" s="52">
        <v>7.0968999999999998</v>
      </c>
      <c r="M159" s="52">
        <v>0</v>
      </c>
      <c r="N159" s="52">
        <v>0</v>
      </c>
      <c r="O159" s="53">
        <f t="shared" si="5"/>
        <v>1000</v>
      </c>
      <c r="P159">
        <f t="shared" si="4"/>
        <v>2000</v>
      </c>
    </row>
    <row r="160" spans="1:16" x14ac:dyDescent="0.3">
      <c r="A160" s="36" t="s">
        <v>253</v>
      </c>
      <c r="B160" s="52">
        <v>58.987099999999998</v>
      </c>
      <c r="C160" s="52">
        <v>0</v>
      </c>
      <c r="D160" s="52">
        <v>838.61500000000001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102.39790000000001</v>
      </c>
      <c r="L160" s="52">
        <v>0</v>
      </c>
      <c r="M160" s="52">
        <v>0</v>
      </c>
      <c r="N160" s="52">
        <v>0</v>
      </c>
      <c r="O160" s="53">
        <f t="shared" si="5"/>
        <v>1000.0000000000001</v>
      </c>
      <c r="P160">
        <f t="shared" si="4"/>
        <v>1941.0129000000002</v>
      </c>
    </row>
    <row r="161" spans="1:16" x14ac:dyDescent="0.3">
      <c r="A161" s="36" t="s">
        <v>254</v>
      </c>
      <c r="B161" s="52">
        <v>0</v>
      </c>
      <c r="C161" s="52">
        <v>0</v>
      </c>
      <c r="D161" s="52">
        <v>388.9</v>
      </c>
      <c r="E161" s="52">
        <v>0</v>
      </c>
      <c r="F161" s="52">
        <v>2.6882000000000001</v>
      </c>
      <c r="G161" s="52">
        <v>0</v>
      </c>
      <c r="H161" s="52">
        <v>0</v>
      </c>
      <c r="I161" s="52">
        <v>0</v>
      </c>
      <c r="J161" s="52">
        <v>0</v>
      </c>
      <c r="K161" s="52">
        <v>541.11429999999996</v>
      </c>
      <c r="L161" s="52">
        <v>67.297499999999999</v>
      </c>
      <c r="M161" s="52">
        <v>0</v>
      </c>
      <c r="N161" s="52">
        <v>0</v>
      </c>
      <c r="O161" s="53">
        <f t="shared" si="5"/>
        <v>999.99999999999989</v>
      </c>
      <c r="P161">
        <f t="shared" si="4"/>
        <v>1999.9999999999998</v>
      </c>
    </row>
    <row r="162" spans="1:16" x14ac:dyDescent="0.3">
      <c r="A162" s="36" t="s">
        <v>255</v>
      </c>
      <c r="B162" s="52">
        <v>200.60220000000001</v>
      </c>
      <c r="C162" s="52">
        <v>0</v>
      </c>
      <c r="D162" s="52">
        <v>35.3001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764.09780000000001</v>
      </c>
      <c r="L162" s="52">
        <v>0</v>
      </c>
      <c r="M162" s="52">
        <v>0</v>
      </c>
      <c r="N162" s="52">
        <v>0</v>
      </c>
      <c r="O162" s="53">
        <f t="shared" si="5"/>
        <v>1000.0001</v>
      </c>
      <c r="P162">
        <f t="shared" si="4"/>
        <v>1799.3980000000001</v>
      </c>
    </row>
    <row r="163" spans="1:16" x14ac:dyDescent="0.3">
      <c r="A163" s="36" t="s">
        <v>256</v>
      </c>
      <c r="B163" s="52">
        <v>218.1908</v>
      </c>
      <c r="C163" s="52">
        <v>0</v>
      </c>
      <c r="D163" s="52">
        <v>18.3874</v>
      </c>
      <c r="E163" s="52">
        <v>0</v>
      </c>
      <c r="F163" s="52">
        <v>11.4902</v>
      </c>
      <c r="G163" s="52">
        <v>0</v>
      </c>
      <c r="H163" s="52">
        <v>0</v>
      </c>
      <c r="I163" s="52">
        <v>0</v>
      </c>
      <c r="J163" s="52">
        <v>0</v>
      </c>
      <c r="K163" s="52">
        <v>751.93169999999998</v>
      </c>
      <c r="L163" s="52">
        <v>0</v>
      </c>
      <c r="M163" s="52">
        <v>0</v>
      </c>
      <c r="N163" s="52">
        <v>0</v>
      </c>
      <c r="O163" s="53">
        <f t="shared" si="5"/>
        <v>1000.0001</v>
      </c>
      <c r="P163">
        <f t="shared" si="4"/>
        <v>1781.8094000000001</v>
      </c>
    </row>
    <row r="164" spans="1:16" x14ac:dyDescent="0.3">
      <c r="A164" s="36" t="s">
        <v>257</v>
      </c>
      <c r="B164" s="52">
        <v>61.598500000000001</v>
      </c>
      <c r="C164" s="52">
        <v>0</v>
      </c>
      <c r="D164" s="52">
        <v>29.985099999999999</v>
      </c>
      <c r="E164" s="52">
        <v>24.885200000000001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883.53120000000001</v>
      </c>
      <c r="L164" s="52">
        <v>0</v>
      </c>
      <c r="M164" s="52">
        <v>0</v>
      </c>
      <c r="N164" s="52">
        <v>0</v>
      </c>
      <c r="O164" s="53">
        <f t="shared" si="5"/>
        <v>1000</v>
      </c>
      <c r="P164">
        <f t="shared" si="4"/>
        <v>1938.4014999999999</v>
      </c>
    </row>
    <row r="165" spans="1:16" x14ac:dyDescent="0.3">
      <c r="A165" s="36" t="s">
        <v>258</v>
      </c>
      <c r="B165" s="52">
        <v>326.10329999999999</v>
      </c>
      <c r="C165" s="52">
        <v>0</v>
      </c>
      <c r="D165" s="52">
        <v>0</v>
      </c>
      <c r="E165" s="52">
        <v>0</v>
      </c>
      <c r="F165" s="52">
        <v>0</v>
      </c>
      <c r="G165" s="52">
        <v>58.0961</v>
      </c>
      <c r="H165" s="52">
        <v>0</v>
      </c>
      <c r="I165" s="52">
        <v>29.094100000000001</v>
      </c>
      <c r="J165" s="52">
        <v>0</v>
      </c>
      <c r="K165" s="52">
        <v>586.70640000000003</v>
      </c>
      <c r="L165" s="52">
        <v>0</v>
      </c>
      <c r="M165" s="52">
        <v>0</v>
      </c>
      <c r="N165" s="52">
        <v>0</v>
      </c>
      <c r="O165" s="53">
        <f t="shared" si="5"/>
        <v>999.99990000000003</v>
      </c>
      <c r="P165">
        <f t="shared" si="4"/>
        <v>1673.8965000000001</v>
      </c>
    </row>
    <row r="166" spans="1:16" x14ac:dyDescent="0.3">
      <c r="A166" s="36" t="s">
        <v>259</v>
      </c>
      <c r="B166" s="52">
        <v>0</v>
      </c>
      <c r="C166" s="52">
        <v>0</v>
      </c>
      <c r="D166" s="52">
        <v>990.01520000000005</v>
      </c>
      <c r="E166" s="52">
        <v>0</v>
      </c>
      <c r="F166" s="52">
        <v>0.99850000000000005</v>
      </c>
      <c r="G166" s="52">
        <v>0</v>
      </c>
      <c r="H166" s="52">
        <v>0</v>
      </c>
      <c r="I166" s="52">
        <v>0</v>
      </c>
      <c r="J166" s="52">
        <v>0</v>
      </c>
      <c r="K166" s="52">
        <v>2.9954000000000001</v>
      </c>
      <c r="L166" s="52">
        <v>5.9908999999999999</v>
      </c>
      <c r="M166" s="52">
        <v>0</v>
      </c>
      <c r="N166" s="52">
        <v>0</v>
      </c>
      <c r="O166" s="53">
        <f t="shared" si="5"/>
        <v>1000.0000000000001</v>
      </c>
      <c r="P166">
        <f t="shared" si="4"/>
        <v>2000.0000000000002</v>
      </c>
    </row>
    <row r="167" spans="1:16" x14ac:dyDescent="0.3">
      <c r="A167" s="36" t="s">
        <v>260</v>
      </c>
      <c r="B167" s="52">
        <v>0</v>
      </c>
      <c r="C167" s="52">
        <v>0</v>
      </c>
      <c r="D167" s="52">
        <v>959.0009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10.1998</v>
      </c>
      <c r="L167" s="52">
        <v>30.799199999999999</v>
      </c>
      <c r="M167" s="52">
        <v>0</v>
      </c>
      <c r="N167" s="52">
        <v>0</v>
      </c>
      <c r="O167" s="53">
        <f t="shared" si="5"/>
        <v>999.99990000000003</v>
      </c>
      <c r="P167">
        <f t="shared" si="4"/>
        <v>1999.9998000000001</v>
      </c>
    </row>
    <row r="168" spans="1:16" x14ac:dyDescent="0.3">
      <c r="A168" s="36" t="s">
        <v>261</v>
      </c>
      <c r="B168" s="52">
        <v>0</v>
      </c>
      <c r="C168" s="52">
        <v>0</v>
      </c>
      <c r="D168" s="52">
        <v>747.00070000000005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2">
        <v>252.99930000000001</v>
      </c>
      <c r="M168" s="52">
        <v>0</v>
      </c>
      <c r="N168" s="52">
        <v>0</v>
      </c>
      <c r="O168" s="53">
        <f t="shared" si="5"/>
        <v>1000</v>
      </c>
      <c r="P168">
        <f t="shared" si="4"/>
        <v>2000</v>
      </c>
    </row>
    <row r="169" spans="1:16" x14ac:dyDescent="0.3">
      <c r="A169" s="36" t="s">
        <v>262</v>
      </c>
      <c r="B169" s="52">
        <v>0</v>
      </c>
      <c r="C169" s="52">
        <v>0</v>
      </c>
      <c r="D169" s="52">
        <v>418.50110000000001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2">
        <v>581.49890000000005</v>
      </c>
      <c r="M169" s="52">
        <v>0</v>
      </c>
      <c r="N169" s="52">
        <v>0</v>
      </c>
      <c r="O169" s="53">
        <f t="shared" si="5"/>
        <v>1000</v>
      </c>
      <c r="P169">
        <f t="shared" si="4"/>
        <v>2000</v>
      </c>
    </row>
    <row r="170" spans="1:16" x14ac:dyDescent="0.3">
      <c r="A170" s="36" t="s">
        <v>263</v>
      </c>
      <c r="B170" s="52">
        <v>0</v>
      </c>
      <c r="C170" s="52">
        <v>0</v>
      </c>
      <c r="D170" s="52">
        <v>173.1977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181.99969999999999</v>
      </c>
      <c r="K170" s="52">
        <v>0</v>
      </c>
      <c r="L170" s="52">
        <v>644.80250000000001</v>
      </c>
      <c r="M170" s="52">
        <v>0</v>
      </c>
      <c r="N170" s="52">
        <v>0</v>
      </c>
      <c r="O170" s="53">
        <f t="shared" si="5"/>
        <v>999.99990000000003</v>
      </c>
      <c r="P170">
        <f t="shared" si="4"/>
        <v>1999.9998000000001</v>
      </c>
    </row>
    <row r="171" spans="1:16" x14ac:dyDescent="0.3">
      <c r="A171" s="36" t="s">
        <v>264</v>
      </c>
      <c r="B171" s="52">
        <v>0</v>
      </c>
      <c r="C171" s="52">
        <v>0</v>
      </c>
      <c r="D171" s="52">
        <v>107.69750000000001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547.10519999999997</v>
      </c>
      <c r="L171" s="52">
        <v>345.19729999999998</v>
      </c>
      <c r="M171" s="52">
        <v>0</v>
      </c>
      <c r="N171" s="52">
        <v>0</v>
      </c>
      <c r="O171" s="53">
        <f t="shared" si="5"/>
        <v>1000</v>
      </c>
      <c r="P171">
        <f t="shared" si="4"/>
        <v>2000</v>
      </c>
    </row>
    <row r="172" spans="1:16" x14ac:dyDescent="0.3">
      <c r="A172" s="36" t="s">
        <v>265</v>
      </c>
      <c r="B172" s="52">
        <v>0</v>
      </c>
      <c r="C172" s="52">
        <v>101</v>
      </c>
      <c r="D172" s="52">
        <v>0</v>
      </c>
      <c r="E172" s="52">
        <v>0</v>
      </c>
      <c r="F172" s="52">
        <v>0</v>
      </c>
      <c r="G172" s="52">
        <v>12.4887</v>
      </c>
      <c r="H172" s="52">
        <v>0</v>
      </c>
      <c r="I172" s="52">
        <v>0</v>
      </c>
      <c r="J172" s="52">
        <v>374.89060000000001</v>
      </c>
      <c r="K172" s="52">
        <v>511.62079999999997</v>
      </c>
      <c r="L172" s="52">
        <v>0</v>
      </c>
      <c r="M172" s="52">
        <v>0</v>
      </c>
      <c r="N172" s="52">
        <v>0</v>
      </c>
      <c r="O172" s="53">
        <f t="shared" si="5"/>
        <v>1000.0001</v>
      </c>
      <c r="P172">
        <f t="shared" si="4"/>
        <v>2000.0001999999999</v>
      </c>
    </row>
    <row r="173" spans="1:16" x14ac:dyDescent="0.3">
      <c r="A173" s="36" t="s">
        <v>266</v>
      </c>
      <c r="B173" s="52">
        <v>76.099500000000006</v>
      </c>
      <c r="C173" s="52">
        <v>0</v>
      </c>
      <c r="D173" s="52">
        <v>889.30709999999999</v>
      </c>
      <c r="E173" s="52">
        <v>0</v>
      </c>
      <c r="F173" s="52">
        <v>7.4962999999999997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2">
        <v>27.097200000000001</v>
      </c>
      <c r="M173" s="52">
        <v>0</v>
      </c>
      <c r="N173" s="52">
        <v>0</v>
      </c>
      <c r="O173" s="53">
        <f t="shared" si="5"/>
        <v>1000.0001000000001</v>
      </c>
      <c r="P173">
        <f t="shared" si="4"/>
        <v>1923.9007000000001</v>
      </c>
    </row>
    <row r="174" spans="1:16" x14ac:dyDescent="0.3">
      <c r="A174" s="36" t="s">
        <v>267</v>
      </c>
      <c r="B174" s="52">
        <v>180.8937</v>
      </c>
      <c r="C174" s="52">
        <v>0</v>
      </c>
      <c r="D174" s="52">
        <v>747.12360000000001</v>
      </c>
      <c r="E174" s="52">
        <v>0</v>
      </c>
      <c r="F174" s="52">
        <v>9.2934999999999999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2">
        <v>62.689100000000003</v>
      </c>
      <c r="M174" s="52">
        <v>0</v>
      </c>
      <c r="N174" s="52">
        <v>0</v>
      </c>
      <c r="O174" s="53">
        <f t="shared" si="5"/>
        <v>999.99990000000003</v>
      </c>
      <c r="P174">
        <f t="shared" si="4"/>
        <v>1819.1061</v>
      </c>
    </row>
    <row r="175" spans="1:16" x14ac:dyDescent="0.3">
      <c r="A175" s="36" t="s">
        <v>268</v>
      </c>
      <c r="B175" s="52">
        <v>411.80990000000003</v>
      </c>
      <c r="C175" s="52">
        <v>0</v>
      </c>
      <c r="D175" s="52">
        <v>496.00599999999997</v>
      </c>
      <c r="E175" s="52">
        <v>0</v>
      </c>
      <c r="F175" s="52">
        <v>0</v>
      </c>
      <c r="G175" s="52">
        <v>0</v>
      </c>
      <c r="H175" s="52">
        <v>0</v>
      </c>
      <c r="I175" s="52">
        <v>11.690099999999999</v>
      </c>
      <c r="J175" s="52">
        <v>0</v>
      </c>
      <c r="K175" s="52">
        <v>0</v>
      </c>
      <c r="L175" s="52">
        <v>80.494</v>
      </c>
      <c r="M175" s="52">
        <v>0</v>
      </c>
      <c r="N175" s="52">
        <v>0</v>
      </c>
      <c r="O175" s="53">
        <f t="shared" si="5"/>
        <v>1000.0000000000001</v>
      </c>
      <c r="P175">
        <f t="shared" si="4"/>
        <v>1588.1901</v>
      </c>
    </row>
    <row r="176" spans="1:16" x14ac:dyDescent="0.3">
      <c r="A176" s="36" t="s">
        <v>269</v>
      </c>
      <c r="B176" s="52">
        <v>643.29999999999995</v>
      </c>
      <c r="C176" s="52">
        <v>0</v>
      </c>
      <c r="D176" s="52">
        <v>0</v>
      </c>
      <c r="E176" s="52">
        <v>39.85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2">
        <v>316.85000000000002</v>
      </c>
      <c r="M176" s="52">
        <v>0</v>
      </c>
      <c r="N176" s="52">
        <v>0</v>
      </c>
      <c r="O176" s="53">
        <f t="shared" si="5"/>
        <v>1000</v>
      </c>
      <c r="P176">
        <f t="shared" si="4"/>
        <v>1356.7</v>
      </c>
    </row>
    <row r="177" spans="1:16" x14ac:dyDescent="0.3">
      <c r="A177" s="36" t="s">
        <v>270</v>
      </c>
      <c r="B177" s="52">
        <v>443.80779999999999</v>
      </c>
      <c r="C177" s="52">
        <v>148.7911</v>
      </c>
      <c r="D177" s="52">
        <v>0</v>
      </c>
      <c r="E177" s="52">
        <v>9.0939999999999994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2">
        <v>398.30720000000002</v>
      </c>
      <c r="M177" s="52">
        <v>0</v>
      </c>
      <c r="N177" s="52">
        <v>0</v>
      </c>
      <c r="O177" s="53">
        <f t="shared" si="5"/>
        <v>1000.0001</v>
      </c>
      <c r="P177">
        <f t="shared" si="4"/>
        <v>1556.1923999999999</v>
      </c>
    </row>
    <row r="178" spans="1:16" x14ac:dyDescent="0.3">
      <c r="A178" s="36" t="s">
        <v>271</v>
      </c>
      <c r="B178" s="52">
        <v>0</v>
      </c>
      <c r="C178" s="52">
        <v>83.196399999999997</v>
      </c>
      <c r="D178" s="52">
        <v>0</v>
      </c>
      <c r="E178" s="52">
        <v>0</v>
      </c>
      <c r="F178" s="52">
        <v>0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2">
        <v>916.80359999999996</v>
      </c>
      <c r="M178" s="52">
        <v>0</v>
      </c>
      <c r="N178" s="52">
        <v>0</v>
      </c>
      <c r="O178" s="53">
        <f t="shared" si="5"/>
        <v>1000</v>
      </c>
      <c r="P178">
        <f t="shared" si="4"/>
        <v>2000</v>
      </c>
    </row>
    <row r="179" spans="1:16" x14ac:dyDescent="0.3">
      <c r="A179" s="36" t="s">
        <v>272</v>
      </c>
      <c r="B179" s="52">
        <v>0</v>
      </c>
      <c r="C179" s="52">
        <v>175.7938</v>
      </c>
      <c r="D179" s="52">
        <v>0</v>
      </c>
      <c r="E179" s="52">
        <v>40.000599999999999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784.2056</v>
      </c>
      <c r="L179" s="52">
        <v>0</v>
      </c>
      <c r="M179" s="52">
        <v>0</v>
      </c>
      <c r="N179" s="52">
        <v>0</v>
      </c>
      <c r="O179" s="53">
        <f t="shared" si="5"/>
        <v>1000</v>
      </c>
      <c r="P179">
        <f t="shared" si="4"/>
        <v>2000</v>
      </c>
    </row>
    <row r="180" spans="1:16" x14ac:dyDescent="0.3">
      <c r="A180" s="36" t="s">
        <v>273</v>
      </c>
      <c r="B180" s="52">
        <v>127.39060000000001</v>
      </c>
      <c r="C180" s="52">
        <v>0</v>
      </c>
      <c r="D180" s="52">
        <v>869.13779999999997</v>
      </c>
      <c r="E180" s="52">
        <v>0</v>
      </c>
      <c r="F180" s="52">
        <v>0</v>
      </c>
      <c r="G180" s="52">
        <v>2.1966999999999999</v>
      </c>
      <c r="H180" s="52">
        <v>0</v>
      </c>
      <c r="I180" s="52">
        <v>0</v>
      </c>
      <c r="J180" s="52">
        <v>0</v>
      </c>
      <c r="K180" s="52">
        <v>1.2749999999999999</v>
      </c>
      <c r="L180" s="52">
        <v>0</v>
      </c>
      <c r="M180" s="52">
        <v>0</v>
      </c>
      <c r="N180" s="52">
        <v>0</v>
      </c>
      <c r="O180" s="53">
        <f t="shared" si="5"/>
        <v>1000.0000999999999</v>
      </c>
      <c r="P180">
        <f t="shared" si="4"/>
        <v>1872.6095999999998</v>
      </c>
    </row>
    <row r="181" spans="1:16" x14ac:dyDescent="0.3">
      <c r="A181" s="36" t="s">
        <v>274</v>
      </c>
      <c r="B181" s="52">
        <v>280.80309999999997</v>
      </c>
      <c r="C181" s="52">
        <v>0</v>
      </c>
      <c r="D181" s="52">
        <v>714.11239999999998</v>
      </c>
      <c r="E181" s="52">
        <v>0</v>
      </c>
      <c r="F181" s="52">
        <v>3.2873000000000001</v>
      </c>
      <c r="G181" s="52">
        <v>0</v>
      </c>
      <c r="H181" s="52">
        <v>0</v>
      </c>
      <c r="I181" s="52">
        <v>0</v>
      </c>
      <c r="J181" s="52">
        <v>0</v>
      </c>
      <c r="K181" s="52">
        <v>1.7972999999999999</v>
      </c>
      <c r="L181" s="52">
        <v>0</v>
      </c>
      <c r="M181" s="52">
        <v>0</v>
      </c>
      <c r="N181" s="52">
        <v>0</v>
      </c>
      <c r="O181" s="53">
        <f t="shared" si="5"/>
        <v>1000.0000999999999</v>
      </c>
      <c r="P181">
        <f t="shared" si="4"/>
        <v>1719.1970999999999</v>
      </c>
    </row>
    <row r="182" spans="1:16" x14ac:dyDescent="0.3">
      <c r="A182" s="36" t="s">
        <v>275</v>
      </c>
      <c r="B182" s="52">
        <v>653.11300000000006</v>
      </c>
      <c r="C182" s="52">
        <v>8.5869</v>
      </c>
      <c r="D182" s="52">
        <v>331.00349999999997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2">
        <v>0</v>
      </c>
      <c r="M182" s="52">
        <v>0</v>
      </c>
      <c r="N182" s="52">
        <v>7.2965999999999998</v>
      </c>
      <c r="O182" s="53">
        <f t="shared" si="5"/>
        <v>1000.0000000000001</v>
      </c>
      <c r="P182">
        <f t="shared" si="4"/>
        <v>1346.8870000000002</v>
      </c>
    </row>
    <row r="183" spans="1:16" x14ac:dyDescent="0.3">
      <c r="A183" s="36" t="s">
        <v>276</v>
      </c>
      <c r="B183" s="52">
        <v>0</v>
      </c>
      <c r="C183" s="52">
        <v>895.3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2">
        <v>104.7</v>
      </c>
      <c r="M183" s="52">
        <v>0</v>
      </c>
      <c r="N183" s="52">
        <v>0</v>
      </c>
      <c r="O183" s="53">
        <f t="shared" si="5"/>
        <v>1000</v>
      </c>
      <c r="P183">
        <f t="shared" si="4"/>
        <v>2000</v>
      </c>
    </row>
    <row r="184" spans="1:16" x14ac:dyDescent="0.3">
      <c r="A184" s="36" t="s">
        <v>277</v>
      </c>
      <c r="B184" s="52">
        <v>0</v>
      </c>
      <c r="C184" s="52">
        <v>881.2</v>
      </c>
      <c r="D184" s="52">
        <v>0</v>
      </c>
      <c r="E184" s="52">
        <v>0</v>
      </c>
      <c r="F184" s="52">
        <v>0</v>
      </c>
      <c r="G184" s="52">
        <v>23</v>
      </c>
      <c r="H184" s="52">
        <v>0</v>
      </c>
      <c r="I184" s="52">
        <v>0</v>
      </c>
      <c r="J184" s="52">
        <v>0</v>
      </c>
      <c r="K184" s="52">
        <v>0</v>
      </c>
      <c r="L184" s="52">
        <v>95.8</v>
      </c>
      <c r="M184" s="52">
        <v>0</v>
      </c>
      <c r="N184" s="52">
        <v>0</v>
      </c>
      <c r="O184" s="53">
        <f t="shared" si="5"/>
        <v>1000</v>
      </c>
      <c r="P184">
        <f t="shared" si="4"/>
        <v>2000</v>
      </c>
    </row>
    <row r="185" spans="1:16" x14ac:dyDescent="0.3">
      <c r="A185" s="36" t="s">
        <v>278</v>
      </c>
      <c r="B185" s="52">
        <v>643.91160000000002</v>
      </c>
      <c r="C185" s="52">
        <v>339.19110000000001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2">
        <v>16.897300000000001</v>
      </c>
      <c r="M185" s="52">
        <v>0</v>
      </c>
      <c r="N185" s="52">
        <v>0</v>
      </c>
      <c r="O185" s="53">
        <f t="shared" si="5"/>
        <v>1000</v>
      </c>
      <c r="P185">
        <f t="shared" si="4"/>
        <v>1356.0884000000001</v>
      </c>
    </row>
    <row r="186" spans="1:16" x14ac:dyDescent="0.3">
      <c r="A186" s="36" t="s">
        <v>279</v>
      </c>
      <c r="B186" s="52">
        <v>221.2937</v>
      </c>
      <c r="C186" s="52">
        <v>0</v>
      </c>
      <c r="D186" s="52">
        <v>770.33439999999996</v>
      </c>
      <c r="E186" s="52">
        <v>0</v>
      </c>
      <c r="F186" s="52">
        <v>3.8864000000000001</v>
      </c>
      <c r="G186" s="52">
        <v>0</v>
      </c>
      <c r="H186" s="52">
        <v>0</v>
      </c>
      <c r="I186" s="52">
        <v>0</v>
      </c>
      <c r="J186" s="52">
        <v>0</v>
      </c>
      <c r="K186" s="52">
        <v>0</v>
      </c>
      <c r="L186" s="52">
        <v>0</v>
      </c>
      <c r="M186" s="52">
        <v>4.4855</v>
      </c>
      <c r="N186" s="52">
        <v>0</v>
      </c>
      <c r="O186" s="53">
        <f t="shared" si="5"/>
        <v>999.99999999999989</v>
      </c>
      <c r="P186">
        <f t="shared" si="4"/>
        <v>1778.7062999999998</v>
      </c>
    </row>
    <row r="187" spans="1:16" x14ac:dyDescent="0.3">
      <c r="A187" s="36" t="s">
        <v>280</v>
      </c>
      <c r="B187" s="52">
        <v>320</v>
      </c>
      <c r="C187" s="52">
        <v>10</v>
      </c>
      <c r="D187" s="52">
        <v>666.7</v>
      </c>
      <c r="E187" s="52">
        <v>0</v>
      </c>
      <c r="F187" s="52">
        <v>3.33</v>
      </c>
      <c r="G187" s="52">
        <v>0</v>
      </c>
      <c r="H187" s="52">
        <v>0</v>
      </c>
      <c r="I187" s="52">
        <v>0</v>
      </c>
      <c r="J187" s="52">
        <v>0</v>
      </c>
      <c r="K187" s="52">
        <v>0</v>
      </c>
      <c r="L187" s="52">
        <v>0</v>
      </c>
      <c r="M187" s="52">
        <v>0</v>
      </c>
      <c r="N187" s="52">
        <v>0</v>
      </c>
      <c r="O187" s="53">
        <f t="shared" si="5"/>
        <v>1000.0300000000001</v>
      </c>
      <c r="P187">
        <f t="shared" si="4"/>
        <v>1680.0600000000002</v>
      </c>
    </row>
    <row r="188" spans="1:16" x14ac:dyDescent="0.3">
      <c r="A188" s="36" t="s">
        <v>281</v>
      </c>
      <c r="B188" s="52">
        <v>649.22659999999996</v>
      </c>
      <c r="C188" s="52">
        <v>82.290099999999995</v>
      </c>
      <c r="D188" s="52">
        <v>268.39120000000003</v>
      </c>
      <c r="E188" s="52">
        <v>9.2200000000000004E-2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2">
        <v>0</v>
      </c>
      <c r="M188" s="52">
        <v>0</v>
      </c>
      <c r="N188" s="52">
        <v>0</v>
      </c>
      <c r="O188" s="53">
        <f t="shared" si="5"/>
        <v>1000.0001</v>
      </c>
      <c r="P188">
        <f t="shared" si="4"/>
        <v>1350.7736</v>
      </c>
    </row>
    <row r="189" spans="1:16" x14ac:dyDescent="0.3">
      <c r="A189" s="36" t="s">
        <v>282</v>
      </c>
      <c r="B189" s="52">
        <v>858.92259999999999</v>
      </c>
      <c r="C189" s="52">
        <v>138.49680000000001</v>
      </c>
      <c r="D189" s="52">
        <v>2.5807000000000002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3">
        <f t="shared" si="5"/>
        <v>1000.0001</v>
      </c>
      <c r="P189">
        <f t="shared" si="4"/>
        <v>1141.0776000000001</v>
      </c>
    </row>
    <row r="190" spans="1:16" x14ac:dyDescent="0.3">
      <c r="A190" s="36" t="s">
        <v>283</v>
      </c>
      <c r="B190" s="52">
        <v>636.79999999999995</v>
      </c>
      <c r="C190" s="52">
        <v>363.2</v>
      </c>
      <c r="D190" s="52">
        <v>0</v>
      </c>
      <c r="E190" s="52">
        <v>0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  <c r="O190" s="53">
        <f t="shared" si="5"/>
        <v>1000</v>
      </c>
      <c r="P190">
        <f t="shared" si="4"/>
        <v>1363.2</v>
      </c>
    </row>
    <row r="191" spans="1:16" x14ac:dyDescent="0.3">
      <c r="A191" s="36" t="s">
        <v>284</v>
      </c>
      <c r="B191" s="52">
        <v>717.79899999999998</v>
      </c>
      <c r="C191" s="52">
        <v>282.20100000000002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  <c r="O191" s="53">
        <f t="shared" si="5"/>
        <v>1000</v>
      </c>
      <c r="P191">
        <f t="shared" si="4"/>
        <v>1282.201</v>
      </c>
    </row>
    <row r="192" spans="1:16" x14ac:dyDescent="0.3">
      <c r="A192" s="36" t="s">
        <v>285</v>
      </c>
      <c r="B192" s="52">
        <v>0</v>
      </c>
      <c r="C192" s="52">
        <v>821.3</v>
      </c>
      <c r="D192" s="52">
        <v>0</v>
      </c>
      <c r="E192" s="52">
        <v>76</v>
      </c>
      <c r="F192" s="52">
        <v>0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2">
        <v>102.7</v>
      </c>
      <c r="M192" s="52">
        <v>0</v>
      </c>
      <c r="N192" s="52">
        <v>0</v>
      </c>
      <c r="O192" s="53">
        <f t="shared" si="5"/>
        <v>1000</v>
      </c>
      <c r="P192">
        <f t="shared" si="4"/>
        <v>2000</v>
      </c>
    </row>
    <row r="193" spans="1:16" x14ac:dyDescent="0.3">
      <c r="A193" s="54" t="s">
        <v>285</v>
      </c>
      <c r="B193" s="52">
        <v>0</v>
      </c>
      <c r="C193" s="52">
        <v>821.3</v>
      </c>
      <c r="D193" s="52">
        <v>0</v>
      </c>
      <c r="E193" s="52">
        <v>76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2">
        <v>102.7</v>
      </c>
      <c r="M193" s="52">
        <v>0</v>
      </c>
      <c r="N193" s="52">
        <v>0</v>
      </c>
      <c r="O193" s="53">
        <f t="shared" si="5"/>
        <v>1000</v>
      </c>
      <c r="P193">
        <f t="shared" si="4"/>
        <v>2000</v>
      </c>
    </row>
    <row r="194" spans="1:16" x14ac:dyDescent="0.3">
      <c r="A194" s="36" t="s">
        <v>286</v>
      </c>
      <c r="B194" s="52">
        <v>65.3005</v>
      </c>
      <c r="C194" s="52">
        <v>0</v>
      </c>
      <c r="D194" s="52">
        <v>930.82839999999999</v>
      </c>
      <c r="E194" s="52">
        <v>0</v>
      </c>
      <c r="F194" s="52">
        <v>2.7957000000000001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2">
        <v>0</v>
      </c>
      <c r="M194" s="52">
        <v>0</v>
      </c>
      <c r="N194" s="52">
        <v>1.0752999999999999</v>
      </c>
      <c r="O194" s="53">
        <f t="shared" si="5"/>
        <v>999.99989999999991</v>
      </c>
      <c r="P194">
        <f t="shared" ref="P194:P257" si="6">SUBTOTAL(9,C194:O194)</f>
        <v>1934.6992999999998</v>
      </c>
    </row>
    <row r="195" spans="1:16" x14ac:dyDescent="0.3">
      <c r="A195" s="36" t="s">
        <v>287</v>
      </c>
      <c r="B195" s="52">
        <v>131.79929999999999</v>
      </c>
      <c r="C195" s="52">
        <v>5.8986999999999998</v>
      </c>
      <c r="D195" s="52">
        <v>859.3066</v>
      </c>
      <c r="E195" s="52">
        <v>0</v>
      </c>
      <c r="F195" s="52">
        <v>2.9954000000000001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2">
        <v>0</v>
      </c>
      <c r="M195" s="52">
        <v>0</v>
      </c>
      <c r="N195" s="52">
        <v>0</v>
      </c>
      <c r="O195" s="53">
        <f t="shared" ref="O195:O258" si="7">SUM(B195:N195)</f>
        <v>1000</v>
      </c>
      <c r="P195">
        <f t="shared" si="6"/>
        <v>1868.2006999999999</v>
      </c>
    </row>
    <row r="196" spans="1:16" x14ac:dyDescent="0.3">
      <c r="A196" s="36" t="s">
        <v>288</v>
      </c>
      <c r="B196" s="52">
        <v>266.70150000000001</v>
      </c>
      <c r="C196" s="52">
        <v>35.791600000000003</v>
      </c>
      <c r="D196" s="52">
        <v>695.01840000000004</v>
      </c>
      <c r="E196" s="52">
        <v>0</v>
      </c>
      <c r="F196" s="52">
        <v>2.4885000000000002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2">
        <v>0</v>
      </c>
      <c r="M196" s="52">
        <v>0</v>
      </c>
      <c r="N196" s="52">
        <v>0</v>
      </c>
      <c r="O196" s="53">
        <f t="shared" si="7"/>
        <v>1000.0000000000001</v>
      </c>
      <c r="P196">
        <f t="shared" si="6"/>
        <v>1733.2985000000003</v>
      </c>
    </row>
    <row r="197" spans="1:16" x14ac:dyDescent="0.3">
      <c r="A197" s="36" t="s">
        <v>289</v>
      </c>
      <c r="B197" s="52">
        <v>788.99829999999997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2">
        <v>0</v>
      </c>
      <c r="M197" s="52">
        <v>211.0017</v>
      </c>
      <c r="N197" s="52">
        <v>0</v>
      </c>
      <c r="O197" s="53">
        <f t="shared" si="7"/>
        <v>1000</v>
      </c>
      <c r="P197">
        <f t="shared" si="6"/>
        <v>1211.0017</v>
      </c>
    </row>
    <row r="198" spans="1:16" x14ac:dyDescent="0.3">
      <c r="A198" s="36" t="s">
        <v>290</v>
      </c>
      <c r="B198" s="52">
        <v>0</v>
      </c>
      <c r="C198" s="52">
        <v>919.4</v>
      </c>
      <c r="D198" s="52">
        <v>48.3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32.299999999999997</v>
      </c>
      <c r="K198" s="52">
        <v>0</v>
      </c>
      <c r="L198" s="52">
        <v>0</v>
      </c>
      <c r="M198" s="52">
        <v>0</v>
      </c>
      <c r="N198" s="52">
        <v>0</v>
      </c>
      <c r="O198" s="53">
        <f t="shared" si="7"/>
        <v>999.99999999999989</v>
      </c>
      <c r="P198">
        <f t="shared" si="6"/>
        <v>1999.9999999999998</v>
      </c>
    </row>
    <row r="199" spans="1:16" x14ac:dyDescent="0.3">
      <c r="A199" s="36" t="s">
        <v>291</v>
      </c>
      <c r="B199" s="52">
        <v>0</v>
      </c>
      <c r="C199" s="52">
        <v>877.8</v>
      </c>
      <c r="D199" s="52">
        <v>0</v>
      </c>
      <c r="E199" s="52">
        <v>0</v>
      </c>
      <c r="F199" s="52">
        <v>0</v>
      </c>
      <c r="G199" s="52">
        <v>23</v>
      </c>
      <c r="H199" s="52">
        <v>0</v>
      </c>
      <c r="I199" s="52">
        <v>0</v>
      </c>
      <c r="J199" s="52">
        <v>0</v>
      </c>
      <c r="K199" s="52">
        <v>0</v>
      </c>
      <c r="L199" s="52">
        <v>99.2</v>
      </c>
      <c r="M199" s="52">
        <v>0</v>
      </c>
      <c r="N199" s="52">
        <v>0</v>
      </c>
      <c r="O199" s="53">
        <f t="shared" si="7"/>
        <v>1000</v>
      </c>
      <c r="P199">
        <f t="shared" si="6"/>
        <v>2000</v>
      </c>
    </row>
    <row r="200" spans="1:16" x14ac:dyDescent="0.3">
      <c r="A200" s="36" t="s">
        <v>292</v>
      </c>
      <c r="B200" s="52">
        <v>0</v>
      </c>
      <c r="C200" s="52">
        <v>101.49160000000001</v>
      </c>
      <c r="D200" s="52">
        <v>0</v>
      </c>
      <c r="E200" s="52">
        <v>12.4887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509.40870000000001</v>
      </c>
      <c r="L200" s="52">
        <v>0</v>
      </c>
      <c r="M200" s="52">
        <v>0</v>
      </c>
      <c r="N200" s="52">
        <v>376.61099999999999</v>
      </c>
      <c r="O200" s="53">
        <f t="shared" si="7"/>
        <v>1000</v>
      </c>
      <c r="P200">
        <f t="shared" si="6"/>
        <v>2000</v>
      </c>
    </row>
    <row r="201" spans="1:16" x14ac:dyDescent="0.3">
      <c r="A201" s="36" t="s">
        <v>293</v>
      </c>
      <c r="B201" s="52">
        <v>75.592600000000004</v>
      </c>
      <c r="C201" s="52">
        <v>0</v>
      </c>
      <c r="D201" s="52">
        <v>869.72149999999999</v>
      </c>
      <c r="E201" s="52">
        <v>0</v>
      </c>
      <c r="F201" s="52">
        <v>2.9954000000000001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2">
        <v>0</v>
      </c>
      <c r="M201" s="52">
        <v>51.6905</v>
      </c>
      <c r="N201" s="52">
        <v>0</v>
      </c>
      <c r="O201" s="53">
        <f t="shared" si="7"/>
        <v>1000.0000000000001</v>
      </c>
      <c r="P201">
        <f t="shared" si="6"/>
        <v>1924.4074000000001</v>
      </c>
    </row>
    <row r="202" spans="1:16" x14ac:dyDescent="0.3">
      <c r="A202" s="36" t="s">
        <v>294</v>
      </c>
      <c r="B202" s="52">
        <v>85.992099999999994</v>
      </c>
      <c r="C202" s="52">
        <v>97.190399999999997</v>
      </c>
      <c r="D202" s="52">
        <v>814.23680000000002</v>
      </c>
      <c r="E202" s="52">
        <v>0</v>
      </c>
      <c r="F202" s="52">
        <v>2.5807000000000002</v>
      </c>
      <c r="G202" s="52">
        <v>0</v>
      </c>
      <c r="H202" s="52">
        <v>0</v>
      </c>
      <c r="I202" s="52">
        <v>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53">
        <f t="shared" si="7"/>
        <v>1000</v>
      </c>
      <c r="P202">
        <f t="shared" si="6"/>
        <v>1914.0079000000001</v>
      </c>
    </row>
    <row r="203" spans="1:16" x14ac:dyDescent="0.3">
      <c r="A203" s="36" t="s">
        <v>295</v>
      </c>
      <c r="B203" s="52">
        <v>0</v>
      </c>
      <c r="C203" s="52">
        <v>242.4922</v>
      </c>
      <c r="D203" s="52">
        <v>756.2328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2">
        <v>1.2749999999999999</v>
      </c>
      <c r="M203" s="52">
        <v>0</v>
      </c>
      <c r="N203" s="52">
        <v>0</v>
      </c>
      <c r="O203" s="53">
        <f t="shared" si="7"/>
        <v>1000</v>
      </c>
      <c r="P203">
        <f t="shared" si="6"/>
        <v>2000</v>
      </c>
    </row>
    <row r="204" spans="1:16" x14ac:dyDescent="0.3">
      <c r="A204" s="36" t="s">
        <v>296</v>
      </c>
      <c r="B204" s="52">
        <v>0</v>
      </c>
      <c r="C204" s="52">
        <v>814.2</v>
      </c>
      <c r="D204" s="52">
        <v>185.8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3">
        <f t="shared" si="7"/>
        <v>1000</v>
      </c>
      <c r="P204">
        <f t="shared" si="6"/>
        <v>2000</v>
      </c>
    </row>
    <row r="205" spans="1:16" x14ac:dyDescent="0.3">
      <c r="A205" s="36" t="s">
        <v>297</v>
      </c>
      <c r="B205" s="52">
        <v>0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2">
        <v>0</v>
      </c>
      <c r="M205" s="52">
        <v>973.01030000000003</v>
      </c>
      <c r="N205" s="52">
        <v>26.989699999999999</v>
      </c>
      <c r="O205" s="53">
        <f t="shared" si="7"/>
        <v>1000</v>
      </c>
      <c r="P205">
        <f t="shared" si="6"/>
        <v>2000</v>
      </c>
    </row>
    <row r="206" spans="1:16" x14ac:dyDescent="0.3">
      <c r="A206" s="36" t="s">
        <v>298</v>
      </c>
      <c r="B206" s="52">
        <v>0</v>
      </c>
      <c r="C206" s="52">
        <v>780.31920000000002</v>
      </c>
      <c r="D206" s="52">
        <v>77.297700000000006</v>
      </c>
      <c r="E206" s="52">
        <v>0</v>
      </c>
      <c r="F206" s="52">
        <v>0</v>
      </c>
      <c r="G206" s="52">
        <v>0</v>
      </c>
      <c r="H206" s="52">
        <v>2.0891000000000002</v>
      </c>
      <c r="I206" s="52">
        <v>0</v>
      </c>
      <c r="J206" s="52">
        <v>0</v>
      </c>
      <c r="K206" s="52">
        <v>0</v>
      </c>
      <c r="L206" s="52">
        <v>0</v>
      </c>
      <c r="M206" s="52">
        <v>0</v>
      </c>
      <c r="N206" s="52">
        <v>140.29400000000001</v>
      </c>
      <c r="O206" s="53">
        <f t="shared" si="7"/>
        <v>1000</v>
      </c>
      <c r="P206">
        <f t="shared" si="6"/>
        <v>2000</v>
      </c>
    </row>
    <row r="207" spans="1:16" x14ac:dyDescent="0.3">
      <c r="A207" s="36" t="s">
        <v>299</v>
      </c>
      <c r="B207" s="52">
        <v>761.82429999999999</v>
      </c>
      <c r="C207" s="52">
        <v>178.1901</v>
      </c>
      <c r="D207" s="52">
        <v>0</v>
      </c>
      <c r="E207" s="52">
        <v>14.2859</v>
      </c>
      <c r="F207" s="52">
        <v>45.699599999999997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3">
        <f t="shared" si="7"/>
        <v>999.99990000000003</v>
      </c>
      <c r="P207">
        <f t="shared" si="6"/>
        <v>1238.1755000000001</v>
      </c>
    </row>
    <row r="208" spans="1:16" x14ac:dyDescent="0.3">
      <c r="A208" s="36" t="s">
        <v>300</v>
      </c>
      <c r="B208" s="52">
        <v>3.3948</v>
      </c>
      <c r="C208" s="52">
        <v>0</v>
      </c>
      <c r="D208" s="52">
        <v>976.5127</v>
      </c>
      <c r="E208" s="52">
        <v>0</v>
      </c>
      <c r="F208" s="52">
        <v>0</v>
      </c>
      <c r="G208" s="52">
        <v>3.1951000000000001</v>
      </c>
      <c r="H208" s="52">
        <v>0</v>
      </c>
      <c r="I208" s="52">
        <v>0</v>
      </c>
      <c r="J208" s="52">
        <v>0</v>
      </c>
      <c r="K208" s="52">
        <v>0</v>
      </c>
      <c r="L208" s="52">
        <v>0</v>
      </c>
      <c r="M208" s="52">
        <v>16.897300000000001</v>
      </c>
      <c r="N208" s="52">
        <v>0</v>
      </c>
      <c r="O208" s="53">
        <f t="shared" si="7"/>
        <v>999.99990000000003</v>
      </c>
      <c r="P208">
        <f t="shared" si="6"/>
        <v>1996.605</v>
      </c>
    </row>
    <row r="209" spans="1:16" x14ac:dyDescent="0.3">
      <c r="A209" s="36" t="s">
        <v>301</v>
      </c>
      <c r="B209" s="52">
        <v>0</v>
      </c>
      <c r="C209" s="52">
        <v>0</v>
      </c>
      <c r="D209" s="52">
        <v>924.20770000000005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2">
        <v>0</v>
      </c>
      <c r="M209" s="52">
        <v>59.0946</v>
      </c>
      <c r="N209" s="52">
        <v>16.697600000000001</v>
      </c>
      <c r="O209" s="53">
        <f t="shared" si="7"/>
        <v>999.99990000000003</v>
      </c>
      <c r="P209">
        <f t="shared" si="6"/>
        <v>1999.9998000000001</v>
      </c>
    </row>
    <row r="210" spans="1:16" x14ac:dyDescent="0.3">
      <c r="A210" s="36" t="s">
        <v>302</v>
      </c>
      <c r="B210" s="52">
        <v>0</v>
      </c>
      <c r="C210" s="52">
        <v>147.7903</v>
      </c>
      <c r="D210" s="52">
        <v>816.21839999999997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2">
        <v>0</v>
      </c>
      <c r="M210" s="52">
        <v>0</v>
      </c>
      <c r="N210" s="52">
        <v>35.991300000000003</v>
      </c>
      <c r="O210" s="53">
        <f t="shared" si="7"/>
        <v>1000</v>
      </c>
      <c r="P210">
        <f t="shared" si="6"/>
        <v>2000</v>
      </c>
    </row>
    <row r="211" spans="1:16" x14ac:dyDescent="0.3">
      <c r="A211" s="36" t="s">
        <v>303</v>
      </c>
      <c r="B211" s="52">
        <v>0</v>
      </c>
      <c r="C211" s="52">
        <v>0</v>
      </c>
      <c r="D211" s="52">
        <v>143.48910000000001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2">
        <v>0</v>
      </c>
      <c r="M211" s="52">
        <v>702.22280000000001</v>
      </c>
      <c r="N211" s="52">
        <v>154.28809999999999</v>
      </c>
      <c r="O211" s="53">
        <f t="shared" si="7"/>
        <v>1000</v>
      </c>
      <c r="P211">
        <f t="shared" si="6"/>
        <v>2000</v>
      </c>
    </row>
    <row r="212" spans="1:16" x14ac:dyDescent="0.3">
      <c r="A212" s="36" t="s">
        <v>304</v>
      </c>
      <c r="B212" s="52">
        <v>0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2">
        <v>0</v>
      </c>
      <c r="M212" s="52">
        <v>776.20240000000001</v>
      </c>
      <c r="N212" s="52">
        <v>223.79759999999999</v>
      </c>
      <c r="O212" s="53">
        <f t="shared" si="7"/>
        <v>1000</v>
      </c>
      <c r="P212">
        <f t="shared" si="6"/>
        <v>2000</v>
      </c>
    </row>
    <row r="213" spans="1:16" x14ac:dyDescent="0.3">
      <c r="A213" s="36" t="s">
        <v>305</v>
      </c>
      <c r="B213" s="52">
        <v>0</v>
      </c>
      <c r="C213" s="52">
        <v>702.11519999999996</v>
      </c>
      <c r="D213" s="52">
        <v>86.698700000000002</v>
      </c>
      <c r="E213" s="52">
        <v>0</v>
      </c>
      <c r="F213" s="52">
        <v>0</v>
      </c>
      <c r="G213" s="52">
        <v>137.89769999999999</v>
      </c>
      <c r="H213" s="52">
        <v>0</v>
      </c>
      <c r="I213" s="52">
        <v>0</v>
      </c>
      <c r="J213" s="52">
        <v>73.288399999999996</v>
      </c>
      <c r="K213" s="52">
        <v>0</v>
      </c>
      <c r="L213" s="52">
        <v>0</v>
      </c>
      <c r="M213" s="52">
        <v>0</v>
      </c>
      <c r="N213" s="52">
        <v>0</v>
      </c>
      <c r="O213" s="53">
        <f t="shared" si="7"/>
        <v>1000</v>
      </c>
      <c r="P213">
        <f t="shared" si="6"/>
        <v>2000</v>
      </c>
    </row>
    <row r="214" spans="1:16" x14ac:dyDescent="0.3">
      <c r="A214" s="36" t="s">
        <v>306</v>
      </c>
      <c r="B214" s="52">
        <v>0</v>
      </c>
      <c r="C214" s="52">
        <v>40.999099999999999</v>
      </c>
      <c r="D214" s="52">
        <v>927.20320000000004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2">
        <v>0</v>
      </c>
      <c r="M214" s="52">
        <v>0</v>
      </c>
      <c r="N214" s="52">
        <v>31.797699999999999</v>
      </c>
      <c r="O214" s="53">
        <f t="shared" si="7"/>
        <v>1000</v>
      </c>
      <c r="P214">
        <f t="shared" si="6"/>
        <v>2000</v>
      </c>
    </row>
    <row r="215" spans="1:16" x14ac:dyDescent="0.3">
      <c r="A215" s="36" t="s">
        <v>307</v>
      </c>
      <c r="B215" s="52">
        <v>0</v>
      </c>
      <c r="C215" s="52">
        <v>87.697199999999995</v>
      </c>
      <c r="D215" s="52">
        <v>857.30960000000005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2">
        <v>0</v>
      </c>
      <c r="M215" s="52">
        <v>0</v>
      </c>
      <c r="N215" s="52">
        <v>54.993200000000002</v>
      </c>
      <c r="O215" s="53">
        <f t="shared" si="7"/>
        <v>1000</v>
      </c>
      <c r="P215">
        <f t="shared" si="6"/>
        <v>2000</v>
      </c>
    </row>
    <row r="216" spans="1:16" x14ac:dyDescent="0.3">
      <c r="A216" s="36" t="s">
        <v>308</v>
      </c>
      <c r="B216" s="52">
        <v>0</v>
      </c>
      <c r="C216" s="52">
        <v>163.48949999999999</v>
      </c>
      <c r="D216" s="52">
        <v>745.21879999999999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2">
        <v>0</v>
      </c>
      <c r="M216" s="52">
        <v>0</v>
      </c>
      <c r="N216" s="52">
        <v>91.291700000000006</v>
      </c>
      <c r="O216" s="53">
        <f t="shared" si="7"/>
        <v>1000</v>
      </c>
      <c r="P216">
        <f t="shared" si="6"/>
        <v>2000</v>
      </c>
    </row>
    <row r="217" spans="1:16" x14ac:dyDescent="0.3">
      <c r="A217" s="36" t="s">
        <v>309</v>
      </c>
      <c r="B217" s="52">
        <v>0</v>
      </c>
      <c r="C217" s="52">
        <v>328.3</v>
      </c>
      <c r="D217" s="52">
        <v>537.50440000000003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2">
        <v>0</v>
      </c>
      <c r="M217" s="52">
        <v>0</v>
      </c>
      <c r="N217" s="52">
        <v>134.19560000000001</v>
      </c>
      <c r="O217" s="53">
        <f t="shared" si="7"/>
        <v>1000</v>
      </c>
      <c r="P217">
        <f t="shared" si="6"/>
        <v>2000</v>
      </c>
    </row>
    <row r="218" spans="1:16" x14ac:dyDescent="0.3">
      <c r="A218" s="36" t="s">
        <v>310</v>
      </c>
      <c r="B218" s="52">
        <v>0</v>
      </c>
      <c r="C218" s="52">
        <v>0</v>
      </c>
      <c r="D218" s="52">
        <v>209.3888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2">
        <v>0</v>
      </c>
      <c r="M218" s="52">
        <v>553.41859999999997</v>
      </c>
      <c r="N218" s="52">
        <v>237.1926</v>
      </c>
      <c r="O218" s="53">
        <f t="shared" si="7"/>
        <v>999.99999999999989</v>
      </c>
      <c r="P218">
        <f t="shared" si="6"/>
        <v>1999.9999999999998</v>
      </c>
    </row>
    <row r="219" spans="1:16" x14ac:dyDescent="0.3">
      <c r="A219" s="36" t="s">
        <v>311</v>
      </c>
      <c r="B219" s="52">
        <v>0</v>
      </c>
      <c r="C219" s="52">
        <v>0</v>
      </c>
      <c r="D219" s="52">
        <v>88.588200000000001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2">
        <v>0</v>
      </c>
      <c r="M219" s="52">
        <v>583.51130000000001</v>
      </c>
      <c r="N219" s="52">
        <v>327.9006</v>
      </c>
      <c r="O219" s="53">
        <f t="shared" si="7"/>
        <v>1000.0001</v>
      </c>
      <c r="P219">
        <f t="shared" si="6"/>
        <v>2000.0001999999999</v>
      </c>
    </row>
    <row r="220" spans="1:16" x14ac:dyDescent="0.3">
      <c r="A220" s="36" t="s">
        <v>312</v>
      </c>
      <c r="B220" s="52">
        <v>0</v>
      </c>
      <c r="C220" s="52">
        <v>0</v>
      </c>
      <c r="D220" s="52">
        <v>0</v>
      </c>
      <c r="E220" s="52">
        <v>32.995899999999999</v>
      </c>
      <c r="F220" s="52">
        <v>0</v>
      </c>
      <c r="G220" s="52">
        <v>71.199299999999994</v>
      </c>
      <c r="H220" s="52">
        <v>0</v>
      </c>
      <c r="I220" s="52">
        <v>0</v>
      </c>
      <c r="J220" s="52">
        <v>0</v>
      </c>
      <c r="K220" s="52">
        <v>0</v>
      </c>
      <c r="L220" s="52">
        <v>0</v>
      </c>
      <c r="M220" s="52">
        <v>605.90790000000004</v>
      </c>
      <c r="N220" s="52">
        <v>289.89690000000002</v>
      </c>
      <c r="O220" s="53">
        <f t="shared" si="7"/>
        <v>1000</v>
      </c>
      <c r="P220">
        <f t="shared" si="6"/>
        <v>2000</v>
      </c>
    </row>
    <row r="221" spans="1:16" x14ac:dyDescent="0.3">
      <c r="A221" s="36" t="s">
        <v>313</v>
      </c>
      <c r="B221" s="52">
        <v>0</v>
      </c>
      <c r="C221" s="52">
        <v>6.3902999999999999</v>
      </c>
      <c r="D221" s="52">
        <v>988.6327</v>
      </c>
      <c r="E221" s="52">
        <v>0.29189999999999999</v>
      </c>
      <c r="F221" s="52">
        <v>4.6852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53">
        <f t="shared" si="7"/>
        <v>1000.0001000000001</v>
      </c>
      <c r="P221">
        <f t="shared" si="6"/>
        <v>2000.0002000000002</v>
      </c>
    </row>
    <row r="222" spans="1:16" x14ac:dyDescent="0.3">
      <c r="A222" s="36" t="s">
        <v>314</v>
      </c>
      <c r="B222" s="52">
        <v>0</v>
      </c>
      <c r="C222" s="52">
        <v>13.8865</v>
      </c>
      <c r="D222" s="52">
        <v>960.1223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2">
        <v>0</v>
      </c>
      <c r="M222" s="52">
        <v>0</v>
      </c>
      <c r="N222" s="52">
        <v>25.991199999999999</v>
      </c>
      <c r="O222" s="53">
        <f t="shared" si="7"/>
        <v>1000</v>
      </c>
      <c r="P222">
        <f t="shared" si="6"/>
        <v>2000</v>
      </c>
    </row>
    <row r="223" spans="1:16" x14ac:dyDescent="0.3">
      <c r="A223" s="36" t="s">
        <v>315</v>
      </c>
      <c r="B223" s="52">
        <v>0</v>
      </c>
      <c r="C223" s="52">
        <v>40.000599999999999</v>
      </c>
      <c r="D223" s="52">
        <v>881.21169999999995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2">
        <v>0</v>
      </c>
      <c r="M223" s="52">
        <v>0</v>
      </c>
      <c r="N223" s="52">
        <v>78.787700000000001</v>
      </c>
      <c r="O223" s="53">
        <f t="shared" si="7"/>
        <v>999.99999999999989</v>
      </c>
      <c r="P223">
        <f t="shared" si="6"/>
        <v>1999.9999999999998</v>
      </c>
    </row>
    <row r="224" spans="1:16" x14ac:dyDescent="0.3">
      <c r="A224" s="36" t="s">
        <v>316</v>
      </c>
      <c r="B224" s="52">
        <v>0</v>
      </c>
      <c r="C224" s="52">
        <v>226.1018</v>
      </c>
      <c r="D224" s="52">
        <v>390.69720000000001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2">
        <v>0</v>
      </c>
      <c r="M224" s="52">
        <v>0</v>
      </c>
      <c r="N224" s="52">
        <v>383.20100000000002</v>
      </c>
      <c r="O224" s="53">
        <f t="shared" si="7"/>
        <v>1000</v>
      </c>
      <c r="P224">
        <f t="shared" si="6"/>
        <v>2000</v>
      </c>
    </row>
    <row r="225" spans="1:16" x14ac:dyDescent="0.3">
      <c r="A225" s="36" t="s">
        <v>317</v>
      </c>
      <c r="B225" s="52">
        <v>0</v>
      </c>
      <c r="C225" s="52">
        <v>0</v>
      </c>
      <c r="D225" s="52">
        <v>201.40090000000001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2">
        <v>0</v>
      </c>
      <c r="M225" s="52">
        <v>332.00200000000001</v>
      </c>
      <c r="N225" s="52">
        <v>466.59699999999998</v>
      </c>
      <c r="O225" s="53">
        <f t="shared" si="7"/>
        <v>999.99990000000003</v>
      </c>
      <c r="P225">
        <f t="shared" si="6"/>
        <v>1999.9998000000001</v>
      </c>
    </row>
    <row r="226" spans="1:16" x14ac:dyDescent="0.3">
      <c r="A226" s="36" t="s">
        <v>318</v>
      </c>
      <c r="B226" s="52">
        <v>0</v>
      </c>
      <c r="C226" s="52">
        <v>0</v>
      </c>
      <c r="D226" s="52">
        <v>139.89680000000001</v>
      </c>
      <c r="E226" s="52">
        <v>0</v>
      </c>
      <c r="F226" s="52">
        <v>0</v>
      </c>
      <c r="G226" s="52">
        <v>24.194299999999998</v>
      </c>
      <c r="H226" s="52">
        <v>0</v>
      </c>
      <c r="I226" s="52">
        <v>0</v>
      </c>
      <c r="J226" s="52">
        <v>0</v>
      </c>
      <c r="K226" s="52">
        <v>0</v>
      </c>
      <c r="L226" s="52">
        <v>0</v>
      </c>
      <c r="M226" s="52">
        <v>411.90210000000002</v>
      </c>
      <c r="N226" s="52">
        <v>424.00689999999997</v>
      </c>
      <c r="O226" s="53">
        <f t="shared" si="7"/>
        <v>1000.0001</v>
      </c>
      <c r="P226">
        <f t="shared" si="6"/>
        <v>2000.0001999999999</v>
      </c>
    </row>
    <row r="227" spans="1:16" x14ac:dyDescent="0.3">
      <c r="A227" s="36" t="s">
        <v>319</v>
      </c>
      <c r="B227" s="52">
        <v>0</v>
      </c>
      <c r="C227" s="52">
        <v>0</v>
      </c>
      <c r="D227" s="52">
        <v>137.29859999999999</v>
      </c>
      <c r="E227" s="52">
        <v>24.992699999999999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2">
        <v>0</v>
      </c>
      <c r="M227" s="52">
        <v>260.09620000000001</v>
      </c>
      <c r="N227" s="52">
        <v>577.61260000000004</v>
      </c>
      <c r="O227" s="53">
        <f t="shared" si="7"/>
        <v>1000.0001</v>
      </c>
      <c r="P227">
        <f t="shared" si="6"/>
        <v>2000.0001999999999</v>
      </c>
    </row>
    <row r="228" spans="1:16" x14ac:dyDescent="0.3">
      <c r="A228" s="36" t="s">
        <v>320</v>
      </c>
      <c r="B228" s="52">
        <v>0</v>
      </c>
      <c r="C228" s="52">
        <v>0</v>
      </c>
      <c r="D228" s="52">
        <v>966.12850000000003</v>
      </c>
      <c r="E228" s="52">
        <v>0</v>
      </c>
      <c r="F228" s="52">
        <v>8.1875</v>
      </c>
      <c r="G228" s="52">
        <v>4.2858000000000001</v>
      </c>
      <c r="H228" s="52">
        <v>0</v>
      </c>
      <c r="I228" s="52">
        <v>0</v>
      </c>
      <c r="J228" s="52">
        <v>0</v>
      </c>
      <c r="K228" s="52">
        <v>0</v>
      </c>
      <c r="L228" s="52">
        <v>0</v>
      </c>
      <c r="M228" s="52">
        <v>21.398199999999999</v>
      </c>
      <c r="N228" s="52">
        <v>0</v>
      </c>
      <c r="O228" s="53">
        <f t="shared" si="7"/>
        <v>1000</v>
      </c>
      <c r="P228">
        <f t="shared" si="6"/>
        <v>2000</v>
      </c>
    </row>
    <row r="229" spans="1:16" x14ac:dyDescent="0.3">
      <c r="A229" s="36" t="s">
        <v>321</v>
      </c>
      <c r="B229" s="52">
        <v>80.492800000000003</v>
      </c>
      <c r="C229" s="52">
        <v>0</v>
      </c>
      <c r="D229" s="52">
        <v>798.82950000000005</v>
      </c>
      <c r="E229" s="52">
        <v>0</v>
      </c>
      <c r="F229" s="52">
        <v>5.7911999999999999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2">
        <v>0</v>
      </c>
      <c r="M229" s="52">
        <v>0</v>
      </c>
      <c r="N229" s="52">
        <v>114.8866</v>
      </c>
      <c r="O229" s="53">
        <f t="shared" si="7"/>
        <v>1000.0001000000001</v>
      </c>
      <c r="P229">
        <f t="shared" si="6"/>
        <v>1919.5074000000002</v>
      </c>
    </row>
    <row r="230" spans="1:16" x14ac:dyDescent="0.3">
      <c r="A230" s="36" t="s">
        <v>322</v>
      </c>
      <c r="B230" s="52">
        <v>0</v>
      </c>
      <c r="C230" s="52">
        <v>55.699800000000003</v>
      </c>
      <c r="D230" s="52">
        <v>613.00480000000005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2">
        <v>0</v>
      </c>
      <c r="M230" s="52">
        <v>0</v>
      </c>
      <c r="N230" s="52">
        <v>331.29539999999997</v>
      </c>
      <c r="O230" s="53">
        <f t="shared" si="7"/>
        <v>1000</v>
      </c>
      <c r="P230">
        <f t="shared" si="6"/>
        <v>2000</v>
      </c>
    </row>
    <row r="231" spans="1:16" x14ac:dyDescent="0.3">
      <c r="A231" s="36" t="s">
        <v>323</v>
      </c>
      <c r="B231" s="52">
        <v>0</v>
      </c>
      <c r="C231" s="52">
        <v>0</v>
      </c>
      <c r="D231" s="52">
        <v>205.1952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2">
        <v>0</v>
      </c>
      <c r="M231" s="52">
        <v>72.397400000000005</v>
      </c>
      <c r="N231" s="52">
        <v>722.40740000000005</v>
      </c>
      <c r="O231" s="53">
        <f t="shared" si="7"/>
        <v>1000</v>
      </c>
      <c r="P231">
        <f t="shared" si="6"/>
        <v>2000</v>
      </c>
    </row>
    <row r="232" spans="1:16" x14ac:dyDescent="0.3">
      <c r="A232" s="36" t="s">
        <v>324</v>
      </c>
      <c r="B232" s="52">
        <v>0</v>
      </c>
      <c r="C232" s="52">
        <v>0</v>
      </c>
      <c r="D232" s="52">
        <v>109.29510000000001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2">
        <v>0</v>
      </c>
      <c r="M232" s="52">
        <v>177.59110000000001</v>
      </c>
      <c r="N232" s="52">
        <v>713.11389999999994</v>
      </c>
      <c r="O232" s="53">
        <f t="shared" si="7"/>
        <v>1000.0001</v>
      </c>
      <c r="P232">
        <f t="shared" si="6"/>
        <v>2000.0001999999999</v>
      </c>
    </row>
    <row r="233" spans="1:16" x14ac:dyDescent="0.3">
      <c r="A233" s="36" t="s">
        <v>325</v>
      </c>
      <c r="B233" s="52">
        <v>0</v>
      </c>
      <c r="C233" s="52">
        <v>0</v>
      </c>
      <c r="D233" s="52">
        <v>82.397599999999997</v>
      </c>
      <c r="E233" s="52">
        <v>0</v>
      </c>
      <c r="F233" s="52">
        <v>0</v>
      </c>
      <c r="G233" s="52">
        <v>63.395800000000001</v>
      </c>
      <c r="H233" s="52">
        <v>0</v>
      </c>
      <c r="I233" s="52">
        <v>0</v>
      </c>
      <c r="J233" s="52">
        <v>0</v>
      </c>
      <c r="K233" s="52">
        <v>0</v>
      </c>
      <c r="L233" s="52">
        <v>0</v>
      </c>
      <c r="M233" s="52">
        <v>324.79759999999999</v>
      </c>
      <c r="N233" s="52">
        <v>529.40909999999997</v>
      </c>
      <c r="O233" s="53">
        <f t="shared" si="7"/>
        <v>1000.0001</v>
      </c>
      <c r="P233">
        <f t="shared" si="6"/>
        <v>2000.0001999999999</v>
      </c>
    </row>
    <row r="234" spans="1:16" x14ac:dyDescent="0.3">
      <c r="A234" s="36" t="s">
        <v>326</v>
      </c>
      <c r="B234" s="52">
        <v>0</v>
      </c>
      <c r="C234" s="52">
        <v>0</v>
      </c>
      <c r="D234" s="52">
        <v>149.69739999999999</v>
      </c>
      <c r="E234" s="52">
        <v>74.994600000000005</v>
      </c>
      <c r="F234" s="52">
        <v>322.69810000000001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2">
        <v>0</v>
      </c>
      <c r="M234" s="52">
        <v>452.60989999999998</v>
      </c>
      <c r="N234" s="52">
        <v>0</v>
      </c>
      <c r="O234" s="53">
        <f t="shared" si="7"/>
        <v>1000</v>
      </c>
      <c r="P234">
        <f t="shared" si="6"/>
        <v>2000</v>
      </c>
    </row>
    <row r="235" spans="1:16" x14ac:dyDescent="0.3">
      <c r="A235" s="36" t="s">
        <v>327</v>
      </c>
      <c r="B235" s="52">
        <v>0</v>
      </c>
      <c r="C235" s="52">
        <v>0</v>
      </c>
      <c r="D235" s="52">
        <v>956.00549999999998</v>
      </c>
      <c r="E235" s="52">
        <v>0</v>
      </c>
      <c r="F235" s="52">
        <v>10.0002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2">
        <v>0</v>
      </c>
      <c r="M235" s="52">
        <v>0</v>
      </c>
      <c r="N235" s="52">
        <v>33.994399999999999</v>
      </c>
      <c r="O235" s="53">
        <f t="shared" si="7"/>
        <v>1000.0001</v>
      </c>
      <c r="P235">
        <f t="shared" si="6"/>
        <v>2000.0001999999999</v>
      </c>
    </row>
    <row r="236" spans="1:16" x14ac:dyDescent="0.3">
      <c r="A236" s="36" t="s">
        <v>328</v>
      </c>
      <c r="B236" s="52">
        <v>0</v>
      </c>
      <c r="C236" s="52">
        <v>0</v>
      </c>
      <c r="D236" s="52">
        <v>953.71659999999997</v>
      </c>
      <c r="E236" s="52">
        <v>9.2200000000000004E-2</v>
      </c>
      <c r="F236" s="52">
        <v>10.1998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2">
        <v>0</v>
      </c>
      <c r="M236" s="52">
        <v>0</v>
      </c>
      <c r="N236" s="52">
        <v>35.991300000000003</v>
      </c>
      <c r="O236" s="53">
        <f t="shared" si="7"/>
        <v>999.99990000000003</v>
      </c>
      <c r="P236">
        <f t="shared" si="6"/>
        <v>1999.9998000000001</v>
      </c>
    </row>
    <row r="237" spans="1:16" x14ac:dyDescent="0.3">
      <c r="A237" s="36" t="s">
        <v>329</v>
      </c>
      <c r="B237" s="52">
        <v>0</v>
      </c>
      <c r="C237" s="52">
        <v>0</v>
      </c>
      <c r="D237" s="52">
        <v>854.60609999999997</v>
      </c>
      <c r="E237" s="52">
        <v>0</v>
      </c>
      <c r="F237" s="52">
        <v>15.299799999999999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2">
        <v>0</v>
      </c>
      <c r="M237" s="52">
        <v>0</v>
      </c>
      <c r="N237" s="52">
        <v>130.0942</v>
      </c>
      <c r="O237" s="53">
        <f t="shared" si="7"/>
        <v>1000.0001</v>
      </c>
      <c r="P237">
        <f t="shared" si="6"/>
        <v>2000.0001999999999</v>
      </c>
    </row>
    <row r="238" spans="1:16" x14ac:dyDescent="0.3">
      <c r="A238" s="36" t="s">
        <v>330</v>
      </c>
      <c r="B238" s="52">
        <v>0</v>
      </c>
      <c r="C238" s="52">
        <v>0</v>
      </c>
      <c r="D238" s="52">
        <v>250.60290000000001</v>
      </c>
      <c r="E238" s="52">
        <v>0</v>
      </c>
      <c r="F238" s="52">
        <v>50.400199999999998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2">
        <v>0</v>
      </c>
      <c r="M238" s="52">
        <v>0</v>
      </c>
      <c r="N238" s="52">
        <v>698.99689999999998</v>
      </c>
      <c r="O238" s="53">
        <f t="shared" si="7"/>
        <v>1000</v>
      </c>
      <c r="P238">
        <f t="shared" si="6"/>
        <v>2000</v>
      </c>
    </row>
    <row r="239" spans="1:16" x14ac:dyDescent="0.3">
      <c r="A239" s="36" t="s">
        <v>331</v>
      </c>
      <c r="B239" s="52">
        <v>0</v>
      </c>
      <c r="C239" s="52">
        <v>0</v>
      </c>
      <c r="D239" s="52">
        <v>193.68960000000001</v>
      </c>
      <c r="E239" s="52">
        <v>0</v>
      </c>
      <c r="F239" s="52">
        <v>127.5903</v>
      </c>
      <c r="G239" s="52">
        <v>0</v>
      </c>
      <c r="H239" s="52">
        <v>0</v>
      </c>
      <c r="I239" s="52">
        <v>0</v>
      </c>
      <c r="J239" s="52">
        <v>29.094100000000001</v>
      </c>
      <c r="K239" s="52">
        <v>0</v>
      </c>
      <c r="L239" s="52">
        <v>0</v>
      </c>
      <c r="M239" s="52">
        <v>0</v>
      </c>
      <c r="N239" s="52">
        <v>649.62599999999998</v>
      </c>
      <c r="O239" s="53">
        <f t="shared" si="7"/>
        <v>1000</v>
      </c>
      <c r="P239">
        <f t="shared" si="6"/>
        <v>2000</v>
      </c>
    </row>
    <row r="240" spans="1:16" x14ac:dyDescent="0.3">
      <c r="A240" s="36" t="s">
        <v>332</v>
      </c>
      <c r="B240" s="52">
        <v>0</v>
      </c>
      <c r="C240" s="52">
        <v>0</v>
      </c>
      <c r="D240" s="52">
        <v>184.2885</v>
      </c>
      <c r="E240" s="52">
        <v>42.089700000000001</v>
      </c>
      <c r="F240" s="52">
        <v>0</v>
      </c>
      <c r="G240" s="52">
        <v>77.589500000000001</v>
      </c>
      <c r="H240" s="52">
        <v>0</v>
      </c>
      <c r="I240" s="52">
        <v>0</v>
      </c>
      <c r="J240" s="52">
        <v>0</v>
      </c>
      <c r="K240" s="52">
        <v>0</v>
      </c>
      <c r="L240" s="52">
        <v>0</v>
      </c>
      <c r="M240" s="52">
        <v>0</v>
      </c>
      <c r="N240" s="52">
        <v>696.03219999999999</v>
      </c>
      <c r="O240" s="53">
        <f t="shared" si="7"/>
        <v>999.99990000000003</v>
      </c>
      <c r="P240">
        <f t="shared" si="6"/>
        <v>1999.9998000000001</v>
      </c>
    </row>
    <row r="241" spans="1:16" x14ac:dyDescent="0.3">
      <c r="A241" s="36" t="s">
        <v>333</v>
      </c>
      <c r="B241" s="52">
        <v>0</v>
      </c>
      <c r="C241" s="52">
        <v>22.089400000000001</v>
      </c>
      <c r="D241" s="52">
        <v>936.8193</v>
      </c>
      <c r="E241" s="52">
        <v>0</v>
      </c>
      <c r="F241" s="52">
        <v>40.799399999999999</v>
      </c>
      <c r="G241" s="52">
        <v>0</v>
      </c>
      <c r="H241" s="52">
        <v>0.29189999999999999</v>
      </c>
      <c r="I241" s="52">
        <v>0</v>
      </c>
      <c r="J241" s="52">
        <v>0</v>
      </c>
      <c r="K241" s="52">
        <v>0</v>
      </c>
      <c r="L241" s="52">
        <v>0</v>
      </c>
      <c r="M241" s="52">
        <v>0</v>
      </c>
      <c r="N241" s="52">
        <v>0</v>
      </c>
      <c r="O241" s="53">
        <f t="shared" si="7"/>
        <v>1000</v>
      </c>
      <c r="P241">
        <f t="shared" si="6"/>
        <v>2000</v>
      </c>
    </row>
    <row r="242" spans="1:16" x14ac:dyDescent="0.3">
      <c r="A242" s="36" t="s">
        <v>334</v>
      </c>
      <c r="B242" s="52">
        <v>0</v>
      </c>
      <c r="C242" s="52">
        <v>0</v>
      </c>
      <c r="D242" s="52">
        <v>881.51890000000003</v>
      </c>
      <c r="E242" s="52">
        <v>0</v>
      </c>
      <c r="F242" s="52">
        <v>63.395800000000001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2">
        <v>0</v>
      </c>
      <c r="M242" s="52">
        <v>46.298699999999997</v>
      </c>
      <c r="N242" s="52">
        <v>8.7866</v>
      </c>
      <c r="O242" s="53">
        <f t="shared" si="7"/>
        <v>1000.0000000000001</v>
      </c>
      <c r="P242">
        <f t="shared" si="6"/>
        <v>2000.0000000000002</v>
      </c>
    </row>
    <row r="243" spans="1:16" x14ac:dyDescent="0.3">
      <c r="A243" s="36" t="s">
        <v>335</v>
      </c>
      <c r="B243" s="52">
        <v>0</v>
      </c>
      <c r="C243" s="52">
        <v>0</v>
      </c>
      <c r="D243" s="52">
        <v>456.2045</v>
      </c>
      <c r="E243" s="52">
        <v>0</v>
      </c>
      <c r="F243" s="52">
        <v>99.987700000000004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2">
        <v>0</v>
      </c>
      <c r="M243" s="52">
        <v>0</v>
      </c>
      <c r="N243" s="52">
        <v>443.80779999999999</v>
      </c>
      <c r="O243" s="53">
        <f t="shared" si="7"/>
        <v>1000</v>
      </c>
      <c r="P243">
        <f t="shared" si="6"/>
        <v>2000</v>
      </c>
    </row>
    <row r="244" spans="1:16" x14ac:dyDescent="0.3">
      <c r="A244" s="36" t="s">
        <v>336</v>
      </c>
      <c r="B244" s="52">
        <v>0</v>
      </c>
      <c r="C244" s="52">
        <v>0</v>
      </c>
      <c r="D244" s="52">
        <v>225.10329999999999</v>
      </c>
      <c r="E244" s="52">
        <v>0</v>
      </c>
      <c r="F244" s="52">
        <v>154.3956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2">
        <v>0</v>
      </c>
      <c r="M244" s="52">
        <v>0</v>
      </c>
      <c r="N244" s="52">
        <v>620.50109999999995</v>
      </c>
      <c r="O244" s="53">
        <f t="shared" si="7"/>
        <v>1000</v>
      </c>
      <c r="P244">
        <f t="shared" si="6"/>
        <v>2000</v>
      </c>
    </row>
    <row r="245" spans="1:16" x14ac:dyDescent="0.3">
      <c r="A245" s="36" t="s">
        <v>337</v>
      </c>
      <c r="B245" s="52">
        <v>0</v>
      </c>
      <c r="C245" s="52">
        <v>0</v>
      </c>
      <c r="D245" s="52">
        <v>113.7959</v>
      </c>
      <c r="E245" s="52">
        <v>0</v>
      </c>
      <c r="F245" s="52">
        <v>207.5915</v>
      </c>
      <c r="G245" s="52">
        <v>0</v>
      </c>
      <c r="H245" s="52">
        <v>0</v>
      </c>
      <c r="I245" s="52">
        <v>0</v>
      </c>
      <c r="J245" s="52">
        <v>0</v>
      </c>
      <c r="K245" s="52">
        <v>32.688699999999997</v>
      </c>
      <c r="L245" s="52">
        <v>0</v>
      </c>
      <c r="M245" s="52">
        <v>0</v>
      </c>
      <c r="N245" s="52">
        <v>645.9239</v>
      </c>
      <c r="O245" s="53">
        <f t="shared" si="7"/>
        <v>1000</v>
      </c>
      <c r="P245">
        <f t="shared" si="6"/>
        <v>2000</v>
      </c>
    </row>
    <row r="246" spans="1:16" x14ac:dyDescent="0.3">
      <c r="A246" s="36" t="s">
        <v>338</v>
      </c>
      <c r="B246" s="52">
        <v>0</v>
      </c>
      <c r="C246" s="52">
        <v>0</v>
      </c>
      <c r="D246" s="52">
        <v>65.393699999999995</v>
      </c>
      <c r="E246" s="52">
        <v>0</v>
      </c>
      <c r="F246" s="52">
        <v>214.6917</v>
      </c>
      <c r="G246" s="52">
        <v>235.19919999999999</v>
      </c>
      <c r="H246" s="52">
        <v>0</v>
      </c>
      <c r="I246" s="52">
        <v>0</v>
      </c>
      <c r="J246" s="52">
        <v>0</v>
      </c>
      <c r="K246" s="52">
        <v>0</v>
      </c>
      <c r="L246" s="52">
        <v>0</v>
      </c>
      <c r="M246" s="52">
        <v>484.71539999999999</v>
      </c>
      <c r="N246" s="52">
        <v>0</v>
      </c>
      <c r="O246" s="53">
        <f t="shared" si="7"/>
        <v>1000</v>
      </c>
      <c r="P246">
        <f t="shared" si="6"/>
        <v>2000</v>
      </c>
    </row>
    <row r="247" spans="1:16" x14ac:dyDescent="0.3">
      <c r="A247" s="36" t="s">
        <v>339</v>
      </c>
      <c r="B247" s="52">
        <v>0</v>
      </c>
      <c r="C247" s="52">
        <v>232.00049999999999</v>
      </c>
      <c r="D247" s="52">
        <v>178.78919999999999</v>
      </c>
      <c r="E247" s="52">
        <v>71.598600000000005</v>
      </c>
      <c r="F247" s="52">
        <v>517.61159999999995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2">
        <v>0</v>
      </c>
      <c r="M247" s="52">
        <v>0</v>
      </c>
      <c r="N247" s="52">
        <v>0</v>
      </c>
      <c r="O247" s="53">
        <f t="shared" si="7"/>
        <v>999.99989999999991</v>
      </c>
      <c r="P247">
        <f t="shared" si="6"/>
        <v>1999.9997999999998</v>
      </c>
    </row>
    <row r="248" spans="1:16" x14ac:dyDescent="0.3">
      <c r="A248" s="36" t="s">
        <v>340</v>
      </c>
      <c r="B248" s="52">
        <v>0</v>
      </c>
      <c r="C248" s="52">
        <v>13.7944</v>
      </c>
      <c r="D248" s="52">
        <v>942.11890000000005</v>
      </c>
      <c r="E248" s="52">
        <v>0</v>
      </c>
      <c r="F248" s="52">
        <v>35.591900000000003</v>
      </c>
      <c r="G248" s="52">
        <v>8.4947999999999997</v>
      </c>
      <c r="H248" s="52">
        <v>0</v>
      </c>
      <c r="I248" s="52">
        <v>0</v>
      </c>
      <c r="J248" s="52">
        <v>0</v>
      </c>
      <c r="K248" s="52">
        <v>0</v>
      </c>
      <c r="L248" s="52">
        <v>0</v>
      </c>
      <c r="M248" s="52">
        <v>0</v>
      </c>
      <c r="N248" s="52">
        <v>0</v>
      </c>
      <c r="O248" s="53">
        <f t="shared" si="7"/>
        <v>1000.0000000000001</v>
      </c>
      <c r="P248">
        <f t="shared" si="6"/>
        <v>2000.0000000000002</v>
      </c>
    </row>
    <row r="249" spans="1:16" x14ac:dyDescent="0.3">
      <c r="A249" s="36" t="s">
        <v>341</v>
      </c>
      <c r="B249" s="52">
        <v>53.994700000000002</v>
      </c>
      <c r="C249" s="52">
        <v>0</v>
      </c>
      <c r="D249" s="52">
        <v>836.11120000000005</v>
      </c>
      <c r="E249" s="52">
        <v>0</v>
      </c>
      <c r="F249" s="52">
        <v>70.400499999999994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2">
        <v>0</v>
      </c>
      <c r="M249" s="52">
        <v>0</v>
      </c>
      <c r="N249" s="52">
        <v>39.493699999999997</v>
      </c>
      <c r="O249" s="53">
        <f t="shared" si="7"/>
        <v>1000.0001</v>
      </c>
      <c r="P249">
        <f t="shared" si="6"/>
        <v>1946.0055</v>
      </c>
    </row>
    <row r="250" spans="1:16" x14ac:dyDescent="0.3">
      <c r="A250" s="36" t="s">
        <v>342</v>
      </c>
      <c r="B250" s="52">
        <v>0</v>
      </c>
      <c r="C250" s="52">
        <v>0</v>
      </c>
      <c r="D250" s="52">
        <v>758.01469999999995</v>
      </c>
      <c r="E250" s="52">
        <v>0</v>
      </c>
      <c r="F250" s="52">
        <v>163.99639999999999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2">
        <v>0</v>
      </c>
      <c r="M250" s="52">
        <v>45.100499999999997</v>
      </c>
      <c r="N250" s="52">
        <v>32.888399999999997</v>
      </c>
      <c r="O250" s="53">
        <f t="shared" si="7"/>
        <v>1000</v>
      </c>
      <c r="P250">
        <f t="shared" si="6"/>
        <v>2000</v>
      </c>
    </row>
    <row r="251" spans="1:16" x14ac:dyDescent="0.3">
      <c r="A251" s="36" t="s">
        <v>343</v>
      </c>
      <c r="B251" s="52">
        <v>0</v>
      </c>
      <c r="C251" s="52">
        <v>0</v>
      </c>
      <c r="D251" s="52">
        <v>177.9932</v>
      </c>
      <c r="E251" s="52">
        <v>0</v>
      </c>
      <c r="F251" s="52">
        <v>416.20330000000001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2">
        <v>0</v>
      </c>
      <c r="M251" s="52">
        <v>0</v>
      </c>
      <c r="N251" s="52">
        <v>405.80360000000002</v>
      </c>
      <c r="O251" s="53">
        <f t="shared" si="7"/>
        <v>1000.0001</v>
      </c>
      <c r="P251">
        <f t="shared" si="6"/>
        <v>2000.0001999999999</v>
      </c>
    </row>
    <row r="252" spans="1:16" x14ac:dyDescent="0.3">
      <c r="A252" s="36" t="s">
        <v>344</v>
      </c>
      <c r="B252" s="52">
        <v>0</v>
      </c>
      <c r="C252" s="52">
        <v>0</v>
      </c>
      <c r="D252" s="52">
        <v>84.488</v>
      </c>
      <c r="E252" s="52">
        <v>0</v>
      </c>
      <c r="F252" s="52">
        <v>444.40690000000001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2">
        <v>0</v>
      </c>
      <c r="M252" s="52">
        <v>0</v>
      </c>
      <c r="N252" s="52">
        <v>471.10509999999999</v>
      </c>
      <c r="O252" s="53">
        <f t="shared" si="7"/>
        <v>1000</v>
      </c>
      <c r="P252">
        <f t="shared" si="6"/>
        <v>2000</v>
      </c>
    </row>
    <row r="253" spans="1:16" x14ac:dyDescent="0.3">
      <c r="A253" s="36" t="s">
        <v>345</v>
      </c>
      <c r="B253" s="52">
        <v>0</v>
      </c>
      <c r="C253" s="52">
        <v>0</v>
      </c>
      <c r="D253" s="52">
        <v>58.987099999999998</v>
      </c>
      <c r="E253" s="52">
        <v>20.891300000000001</v>
      </c>
      <c r="F253" s="52">
        <v>557.4126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2">
        <v>0</v>
      </c>
      <c r="M253" s="52">
        <v>0</v>
      </c>
      <c r="N253" s="52">
        <v>362.70909999999998</v>
      </c>
      <c r="O253" s="53">
        <f t="shared" si="7"/>
        <v>1000.0001</v>
      </c>
      <c r="P253">
        <f t="shared" si="6"/>
        <v>2000.0001999999999</v>
      </c>
    </row>
    <row r="254" spans="1:16" x14ac:dyDescent="0.3">
      <c r="A254" s="36" t="s">
        <v>346</v>
      </c>
      <c r="B254" s="52">
        <v>657.12220000000002</v>
      </c>
      <c r="C254" s="52">
        <v>32.796199999999999</v>
      </c>
      <c r="D254" s="52">
        <v>0</v>
      </c>
      <c r="E254" s="52">
        <v>0</v>
      </c>
      <c r="F254" s="52">
        <v>0</v>
      </c>
      <c r="G254" s="52">
        <v>306.1952</v>
      </c>
      <c r="H254" s="52">
        <v>0</v>
      </c>
      <c r="I254" s="52">
        <v>0</v>
      </c>
      <c r="J254" s="52">
        <v>0</v>
      </c>
      <c r="K254" s="52">
        <v>3.8864000000000001</v>
      </c>
      <c r="L254" s="52">
        <v>0</v>
      </c>
      <c r="M254" s="52">
        <v>0</v>
      </c>
      <c r="N254" s="52">
        <v>0</v>
      </c>
      <c r="O254" s="53">
        <f t="shared" si="7"/>
        <v>1000</v>
      </c>
      <c r="P254">
        <f t="shared" si="6"/>
        <v>1342.8778</v>
      </c>
    </row>
    <row r="255" spans="1:16" x14ac:dyDescent="0.3">
      <c r="A255" s="36" t="s">
        <v>347</v>
      </c>
      <c r="B255" s="52">
        <v>0</v>
      </c>
      <c r="C255" s="52">
        <v>0</v>
      </c>
      <c r="D255" s="52">
        <v>941.01289999999995</v>
      </c>
      <c r="E255" s="52">
        <v>0</v>
      </c>
      <c r="F255" s="52">
        <v>35.392200000000003</v>
      </c>
      <c r="G255" s="52">
        <v>0</v>
      </c>
      <c r="H255" s="52">
        <v>0.79879999999999995</v>
      </c>
      <c r="I255" s="52">
        <v>0</v>
      </c>
      <c r="J255" s="52">
        <v>0</v>
      </c>
      <c r="K255" s="52">
        <v>0</v>
      </c>
      <c r="L255" s="52">
        <v>0</v>
      </c>
      <c r="M255" s="52">
        <v>0</v>
      </c>
      <c r="N255" s="52">
        <v>22.795999999999999</v>
      </c>
      <c r="O255" s="53">
        <f t="shared" si="7"/>
        <v>999.99990000000003</v>
      </c>
      <c r="P255">
        <f t="shared" si="6"/>
        <v>1999.9998000000001</v>
      </c>
    </row>
    <row r="256" spans="1:16" x14ac:dyDescent="0.3">
      <c r="A256" s="36" t="s">
        <v>348</v>
      </c>
      <c r="B256" s="52">
        <v>0</v>
      </c>
      <c r="C256" s="52">
        <v>0</v>
      </c>
      <c r="D256" s="52">
        <v>887.31010000000003</v>
      </c>
      <c r="E256" s="52">
        <v>0</v>
      </c>
      <c r="F256" s="52">
        <v>67.497200000000007</v>
      </c>
      <c r="G256" s="52">
        <v>0.99850000000000005</v>
      </c>
      <c r="H256" s="52">
        <v>0</v>
      </c>
      <c r="I256" s="52">
        <v>0</v>
      </c>
      <c r="J256" s="52">
        <v>0</v>
      </c>
      <c r="K256" s="52">
        <v>0</v>
      </c>
      <c r="L256" s="52">
        <v>0</v>
      </c>
      <c r="M256" s="52">
        <v>0</v>
      </c>
      <c r="N256" s="52">
        <v>44.194200000000002</v>
      </c>
      <c r="O256" s="53">
        <f t="shared" si="7"/>
        <v>1000.0000000000001</v>
      </c>
      <c r="P256">
        <f t="shared" si="6"/>
        <v>2000.0000000000002</v>
      </c>
    </row>
    <row r="257" spans="1:16" x14ac:dyDescent="0.3">
      <c r="A257" s="36" t="s">
        <v>349</v>
      </c>
      <c r="B257" s="52">
        <v>0</v>
      </c>
      <c r="C257" s="52">
        <v>0</v>
      </c>
      <c r="D257" s="52">
        <v>835.11270000000002</v>
      </c>
      <c r="E257" s="52">
        <v>0</v>
      </c>
      <c r="F257" s="52">
        <v>98.096699999999998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2">
        <v>0</v>
      </c>
      <c r="M257" s="52">
        <v>0</v>
      </c>
      <c r="N257" s="52">
        <v>66.790599999999998</v>
      </c>
      <c r="O257" s="53">
        <f t="shared" si="7"/>
        <v>1000</v>
      </c>
      <c r="P257">
        <f t="shared" si="6"/>
        <v>2000</v>
      </c>
    </row>
    <row r="258" spans="1:16" x14ac:dyDescent="0.3">
      <c r="A258" s="36" t="s">
        <v>350</v>
      </c>
      <c r="B258" s="52">
        <v>0</v>
      </c>
      <c r="C258" s="52">
        <v>0</v>
      </c>
      <c r="D258" s="52">
        <v>275.7996</v>
      </c>
      <c r="E258" s="52">
        <v>0</v>
      </c>
      <c r="F258" s="52">
        <v>485.60629999999998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2">
        <v>0</v>
      </c>
      <c r="M258" s="52">
        <v>0</v>
      </c>
      <c r="N258" s="52">
        <v>238.5941</v>
      </c>
      <c r="O258" s="53">
        <f t="shared" si="7"/>
        <v>1000</v>
      </c>
      <c r="P258">
        <f t="shared" ref="P258:P321" si="8">SUBTOTAL(9,C258:O258)</f>
        <v>2000</v>
      </c>
    </row>
    <row r="259" spans="1:16" x14ac:dyDescent="0.3">
      <c r="A259" s="36" t="s">
        <v>351</v>
      </c>
      <c r="B259" s="52">
        <v>0</v>
      </c>
      <c r="C259" s="52">
        <v>0</v>
      </c>
      <c r="D259" s="52">
        <v>121.3997</v>
      </c>
      <c r="E259" s="52">
        <v>0</v>
      </c>
      <c r="F259" s="52">
        <v>626.00040000000001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2">
        <v>0</v>
      </c>
      <c r="M259" s="52">
        <v>0</v>
      </c>
      <c r="N259" s="52">
        <v>252.59989999999999</v>
      </c>
      <c r="O259" s="53">
        <f t="shared" ref="O259:O322" si="9">SUM(B259:N259)</f>
        <v>1000</v>
      </c>
      <c r="P259">
        <f t="shared" si="8"/>
        <v>2000</v>
      </c>
    </row>
    <row r="260" spans="1:16" x14ac:dyDescent="0.3">
      <c r="A260" s="36" t="s">
        <v>352</v>
      </c>
      <c r="B260" s="52">
        <v>0</v>
      </c>
      <c r="C260" s="52">
        <v>0</v>
      </c>
      <c r="D260" s="52">
        <v>69.586299999999994</v>
      </c>
      <c r="E260" s="52">
        <v>0</v>
      </c>
      <c r="F260" s="52">
        <v>570.42349999999999</v>
      </c>
      <c r="G260" s="52">
        <v>0</v>
      </c>
      <c r="H260" s="52">
        <v>5.6989999999999998</v>
      </c>
      <c r="I260" s="52">
        <v>0</v>
      </c>
      <c r="J260" s="52">
        <v>0</v>
      </c>
      <c r="K260" s="52">
        <v>0</v>
      </c>
      <c r="L260" s="52">
        <v>0</v>
      </c>
      <c r="M260" s="52">
        <v>0</v>
      </c>
      <c r="N260" s="52">
        <v>354.2912</v>
      </c>
      <c r="O260" s="53">
        <f t="shared" si="9"/>
        <v>1000</v>
      </c>
      <c r="P260">
        <f t="shared" si="8"/>
        <v>2000</v>
      </c>
    </row>
    <row r="261" spans="1:16" x14ac:dyDescent="0.3">
      <c r="A261" s="36" t="s">
        <v>353</v>
      </c>
      <c r="B261" s="52">
        <v>0</v>
      </c>
      <c r="C261" s="52">
        <v>218.0986</v>
      </c>
      <c r="D261" s="52">
        <v>148.38939999999999</v>
      </c>
      <c r="E261" s="52">
        <v>42.289400000000001</v>
      </c>
      <c r="F261" s="52">
        <v>0</v>
      </c>
      <c r="G261" s="52">
        <v>591.22260000000006</v>
      </c>
      <c r="H261" s="52">
        <v>0</v>
      </c>
      <c r="I261" s="52">
        <v>0</v>
      </c>
      <c r="J261" s="52">
        <v>0</v>
      </c>
      <c r="K261" s="52">
        <v>0</v>
      </c>
      <c r="L261" s="52">
        <v>0</v>
      </c>
      <c r="M261" s="52">
        <v>0</v>
      </c>
      <c r="N261" s="52">
        <v>0</v>
      </c>
      <c r="O261" s="53">
        <f t="shared" si="9"/>
        <v>1000</v>
      </c>
      <c r="P261">
        <f t="shared" si="8"/>
        <v>2000</v>
      </c>
    </row>
    <row r="262" spans="1:16" x14ac:dyDescent="0.3">
      <c r="A262" s="36" t="s">
        <v>354</v>
      </c>
      <c r="B262" s="52">
        <v>34.793199999999999</v>
      </c>
      <c r="C262" s="52">
        <v>0</v>
      </c>
      <c r="D262" s="52">
        <v>799.3057</v>
      </c>
      <c r="E262" s="52">
        <v>0</v>
      </c>
      <c r="F262" s="52">
        <v>150.202</v>
      </c>
      <c r="G262" s="52">
        <v>0</v>
      </c>
      <c r="H262" s="52">
        <v>0</v>
      </c>
      <c r="I262" s="52">
        <v>0</v>
      </c>
      <c r="J262" s="52">
        <v>0</v>
      </c>
      <c r="K262" s="52">
        <v>0</v>
      </c>
      <c r="L262" s="52">
        <v>0</v>
      </c>
      <c r="M262" s="52">
        <v>0</v>
      </c>
      <c r="N262" s="52">
        <v>15.699199999999999</v>
      </c>
      <c r="O262" s="53">
        <f t="shared" si="9"/>
        <v>1000.0001</v>
      </c>
      <c r="P262">
        <f t="shared" si="8"/>
        <v>1965.2069999999999</v>
      </c>
    </row>
    <row r="263" spans="1:16" x14ac:dyDescent="0.3">
      <c r="A263" s="36" t="s">
        <v>355</v>
      </c>
      <c r="B263" s="52">
        <v>35.591900000000003</v>
      </c>
      <c r="C263" s="52">
        <v>0</v>
      </c>
      <c r="D263" s="52">
        <v>731.71630000000005</v>
      </c>
      <c r="E263" s="52">
        <v>0</v>
      </c>
      <c r="F263" s="52">
        <v>206.9924</v>
      </c>
      <c r="G263" s="52">
        <v>0</v>
      </c>
      <c r="H263" s="52">
        <v>0</v>
      </c>
      <c r="I263" s="52">
        <v>0</v>
      </c>
      <c r="J263" s="52">
        <v>0</v>
      </c>
      <c r="K263" s="52">
        <v>0</v>
      </c>
      <c r="L263" s="52">
        <v>0</v>
      </c>
      <c r="M263" s="52">
        <v>0</v>
      </c>
      <c r="N263" s="52">
        <v>25.699300000000001</v>
      </c>
      <c r="O263" s="53">
        <f t="shared" si="9"/>
        <v>999.99990000000003</v>
      </c>
      <c r="P263">
        <f t="shared" si="8"/>
        <v>1964.4079000000002</v>
      </c>
    </row>
    <row r="264" spans="1:16" x14ac:dyDescent="0.3">
      <c r="A264" s="36" t="s">
        <v>356</v>
      </c>
      <c r="B264" s="52">
        <v>0</v>
      </c>
      <c r="C264" s="52">
        <v>0</v>
      </c>
      <c r="D264" s="52">
        <v>316.50259999999997</v>
      </c>
      <c r="E264" s="52">
        <v>0</v>
      </c>
      <c r="F264" s="52">
        <v>598.71889999999996</v>
      </c>
      <c r="G264" s="52">
        <v>0</v>
      </c>
      <c r="H264" s="52">
        <v>0</v>
      </c>
      <c r="I264" s="52">
        <v>0</v>
      </c>
      <c r="J264" s="52">
        <v>0</v>
      </c>
      <c r="K264" s="52">
        <v>0</v>
      </c>
      <c r="L264" s="52">
        <v>0</v>
      </c>
      <c r="M264" s="52">
        <v>3.0876000000000001</v>
      </c>
      <c r="N264" s="52">
        <v>81.691000000000003</v>
      </c>
      <c r="O264" s="53">
        <f t="shared" si="9"/>
        <v>1000.0000999999999</v>
      </c>
      <c r="P264">
        <f t="shared" si="8"/>
        <v>2000.0001999999997</v>
      </c>
    </row>
    <row r="265" spans="1:16" x14ac:dyDescent="0.3">
      <c r="A265" s="36" t="s">
        <v>357</v>
      </c>
      <c r="B265" s="52">
        <v>0</v>
      </c>
      <c r="C265" s="52">
        <v>0</v>
      </c>
      <c r="D265" s="52">
        <v>91.4</v>
      </c>
      <c r="E265" s="52">
        <v>0</v>
      </c>
      <c r="F265" s="52">
        <v>803.4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2">
        <v>0</v>
      </c>
      <c r="M265" s="52">
        <v>0</v>
      </c>
      <c r="N265" s="52">
        <v>105.2</v>
      </c>
      <c r="O265" s="53">
        <f t="shared" si="9"/>
        <v>1000</v>
      </c>
      <c r="P265">
        <f t="shared" si="8"/>
        <v>2000</v>
      </c>
    </row>
    <row r="266" spans="1:16" x14ac:dyDescent="0.3">
      <c r="A266" s="36" t="s">
        <v>358</v>
      </c>
      <c r="B266" s="52">
        <v>0</v>
      </c>
      <c r="C266" s="52">
        <v>44.0867</v>
      </c>
      <c r="D266" s="52">
        <v>81.798500000000004</v>
      </c>
      <c r="E266" s="52">
        <v>0</v>
      </c>
      <c r="F266" s="52">
        <v>873.11630000000002</v>
      </c>
      <c r="G266" s="52">
        <v>0</v>
      </c>
      <c r="H266" s="52">
        <v>0</v>
      </c>
      <c r="I266" s="52">
        <v>0</v>
      </c>
      <c r="J266" s="52">
        <v>0.99850000000000005</v>
      </c>
      <c r="K266" s="52">
        <v>0</v>
      </c>
      <c r="L266" s="52">
        <v>0</v>
      </c>
      <c r="M266" s="52">
        <v>0</v>
      </c>
      <c r="N266" s="52">
        <v>0</v>
      </c>
      <c r="O266" s="53">
        <f t="shared" si="9"/>
        <v>1000.0000000000001</v>
      </c>
      <c r="P266">
        <f t="shared" si="8"/>
        <v>2000.0000000000002</v>
      </c>
    </row>
    <row r="267" spans="1:16" x14ac:dyDescent="0.3">
      <c r="A267" s="36" t="s">
        <v>359</v>
      </c>
      <c r="B267" s="52">
        <v>0</v>
      </c>
      <c r="C267" s="52">
        <v>47.3</v>
      </c>
      <c r="D267" s="52">
        <v>70.5</v>
      </c>
      <c r="E267" s="52">
        <v>0</v>
      </c>
      <c r="F267" s="52">
        <v>0</v>
      </c>
      <c r="G267" s="52">
        <v>874.2</v>
      </c>
      <c r="H267" s="52">
        <v>8</v>
      </c>
      <c r="I267" s="52">
        <v>0</v>
      </c>
      <c r="J267" s="52">
        <v>0</v>
      </c>
      <c r="K267" s="52">
        <v>0</v>
      </c>
      <c r="L267" s="52">
        <v>0</v>
      </c>
      <c r="M267" s="52">
        <v>0</v>
      </c>
      <c r="N267" s="52">
        <v>0</v>
      </c>
      <c r="O267" s="53">
        <f t="shared" si="9"/>
        <v>1000</v>
      </c>
      <c r="P267">
        <f t="shared" si="8"/>
        <v>2000</v>
      </c>
    </row>
    <row r="268" spans="1:16" x14ac:dyDescent="0.3">
      <c r="A268" s="36" t="s">
        <v>360</v>
      </c>
      <c r="B268" s="52">
        <v>275.59559999999999</v>
      </c>
      <c r="C268" s="52">
        <v>0</v>
      </c>
      <c r="D268" s="52">
        <v>0</v>
      </c>
      <c r="E268" s="52">
        <v>3.9939</v>
      </c>
      <c r="F268" s="52">
        <v>712.51480000000004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2">
        <v>0</v>
      </c>
      <c r="M268" s="52">
        <v>7.8956999999999997</v>
      </c>
      <c r="N268" s="52">
        <v>0</v>
      </c>
      <c r="O268" s="53">
        <f t="shared" si="9"/>
        <v>1000</v>
      </c>
      <c r="P268">
        <f t="shared" si="8"/>
        <v>1724.4044000000001</v>
      </c>
    </row>
    <row r="269" spans="1:16" x14ac:dyDescent="0.3">
      <c r="A269" s="36" t="s">
        <v>361</v>
      </c>
      <c r="B269" s="52">
        <v>0</v>
      </c>
      <c r="C269" s="52">
        <v>0</v>
      </c>
      <c r="D269" s="52">
        <v>882.71709999999996</v>
      </c>
      <c r="E269" s="52">
        <v>0</v>
      </c>
      <c r="F269" s="52">
        <v>108.696</v>
      </c>
      <c r="G269" s="52">
        <v>0</v>
      </c>
      <c r="H269" s="52">
        <v>0</v>
      </c>
      <c r="I269" s="52">
        <v>0</v>
      </c>
      <c r="J269" s="52">
        <v>1.9970000000000001</v>
      </c>
      <c r="K269" s="52">
        <v>0</v>
      </c>
      <c r="L269" s="52">
        <v>0</v>
      </c>
      <c r="M269" s="52">
        <v>0</v>
      </c>
      <c r="N269" s="52">
        <v>6.59</v>
      </c>
      <c r="O269" s="53">
        <f t="shared" si="9"/>
        <v>1000.0001</v>
      </c>
      <c r="P269">
        <f t="shared" si="8"/>
        <v>2000.0001999999999</v>
      </c>
    </row>
    <row r="270" spans="1:16" x14ac:dyDescent="0.3">
      <c r="A270" s="36" t="s">
        <v>362</v>
      </c>
      <c r="B270" s="52">
        <v>0</v>
      </c>
      <c r="C270" s="52">
        <v>6.4977999999999998</v>
      </c>
      <c r="D270" s="52">
        <v>816.52560000000005</v>
      </c>
      <c r="E270" s="52">
        <v>0</v>
      </c>
      <c r="F270" s="52">
        <v>162.49100000000001</v>
      </c>
      <c r="G270" s="52">
        <v>14.4856</v>
      </c>
      <c r="H270" s="52">
        <v>0</v>
      </c>
      <c r="I270" s="52">
        <v>0</v>
      </c>
      <c r="J270" s="52">
        <v>0</v>
      </c>
      <c r="K270" s="52">
        <v>0</v>
      </c>
      <c r="L270" s="52">
        <v>0</v>
      </c>
      <c r="M270" s="52">
        <v>0</v>
      </c>
      <c r="N270" s="52">
        <v>0</v>
      </c>
      <c r="O270" s="53">
        <f t="shared" si="9"/>
        <v>1000</v>
      </c>
      <c r="P270">
        <f t="shared" si="8"/>
        <v>2000</v>
      </c>
    </row>
    <row r="271" spans="1:16" x14ac:dyDescent="0.3">
      <c r="A271" s="36" t="s">
        <v>363</v>
      </c>
      <c r="B271" s="52">
        <v>0</v>
      </c>
      <c r="C271" s="52">
        <v>9.7850999999999999</v>
      </c>
      <c r="D271" s="52">
        <v>608.01239999999996</v>
      </c>
      <c r="E271" s="52">
        <v>0</v>
      </c>
      <c r="F271" s="52">
        <v>379.00740000000002</v>
      </c>
      <c r="G271" s="52">
        <v>0</v>
      </c>
      <c r="H271" s="52">
        <v>0</v>
      </c>
      <c r="I271" s="52">
        <v>0</v>
      </c>
      <c r="J271" s="52">
        <v>0</v>
      </c>
      <c r="K271" s="52">
        <v>0</v>
      </c>
      <c r="L271" s="52">
        <v>0</v>
      </c>
      <c r="M271" s="52">
        <v>0</v>
      </c>
      <c r="N271" s="52">
        <v>3.1951000000000001</v>
      </c>
      <c r="O271" s="53">
        <f t="shared" si="9"/>
        <v>999.99999999999989</v>
      </c>
      <c r="P271">
        <f t="shared" si="8"/>
        <v>1999.9999999999998</v>
      </c>
    </row>
    <row r="272" spans="1:16" x14ac:dyDescent="0.3">
      <c r="A272" s="36" t="s">
        <v>364</v>
      </c>
      <c r="B272" s="52">
        <v>0</v>
      </c>
      <c r="C272" s="52">
        <v>0</v>
      </c>
      <c r="D272" s="52">
        <v>134</v>
      </c>
      <c r="E272" s="52">
        <v>0</v>
      </c>
      <c r="F272" s="52">
        <v>824.7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2">
        <v>0</v>
      </c>
      <c r="M272" s="52">
        <v>0</v>
      </c>
      <c r="N272" s="52">
        <v>41.3</v>
      </c>
      <c r="O272" s="53">
        <f t="shared" si="9"/>
        <v>1000</v>
      </c>
      <c r="P272">
        <f t="shared" si="8"/>
        <v>2000</v>
      </c>
    </row>
    <row r="273" spans="1:16" x14ac:dyDescent="0.3">
      <c r="A273" s="36" t="s">
        <v>365</v>
      </c>
      <c r="B273" s="52">
        <v>0</v>
      </c>
      <c r="C273" s="52">
        <v>20.092500000000001</v>
      </c>
      <c r="D273" s="52">
        <v>60.2928</v>
      </c>
      <c r="E273" s="52">
        <v>0</v>
      </c>
      <c r="F273" s="52">
        <v>919.61469999999997</v>
      </c>
      <c r="G273" s="52">
        <v>0</v>
      </c>
      <c r="H273" s="52">
        <v>0</v>
      </c>
      <c r="I273" s="52">
        <v>0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3">
        <f t="shared" si="9"/>
        <v>1000</v>
      </c>
      <c r="P273">
        <f t="shared" si="8"/>
        <v>2000</v>
      </c>
    </row>
    <row r="274" spans="1:16" x14ac:dyDescent="0.3">
      <c r="A274" s="36" t="s">
        <v>366</v>
      </c>
      <c r="B274" s="52">
        <v>0</v>
      </c>
      <c r="C274" s="52">
        <v>42.2</v>
      </c>
      <c r="D274" s="52">
        <v>77.2</v>
      </c>
      <c r="E274" s="52">
        <v>5.3</v>
      </c>
      <c r="F274" s="52">
        <v>863.5</v>
      </c>
      <c r="G274" s="52">
        <v>0</v>
      </c>
      <c r="H274" s="52">
        <v>11.8</v>
      </c>
      <c r="I274" s="52">
        <v>0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3">
        <f t="shared" si="9"/>
        <v>1000</v>
      </c>
      <c r="P274">
        <f t="shared" si="8"/>
        <v>2000</v>
      </c>
    </row>
    <row r="275" spans="1:16" x14ac:dyDescent="0.3">
      <c r="A275" s="36" t="s">
        <v>367</v>
      </c>
      <c r="B275" s="52">
        <v>0</v>
      </c>
      <c r="C275" s="52">
        <v>75.700100000000006</v>
      </c>
      <c r="D275" s="52">
        <v>112.29049999999999</v>
      </c>
      <c r="E275" s="52">
        <v>37.496699999999997</v>
      </c>
      <c r="F275" s="52">
        <v>0</v>
      </c>
      <c r="G275" s="52">
        <v>774.5127</v>
      </c>
      <c r="H275" s="52">
        <v>0</v>
      </c>
      <c r="I275" s="52">
        <v>0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3">
        <f t="shared" si="9"/>
        <v>1000</v>
      </c>
      <c r="P275">
        <f t="shared" si="8"/>
        <v>2000</v>
      </c>
    </row>
    <row r="276" spans="1:16" x14ac:dyDescent="0.3">
      <c r="A276" s="36" t="s">
        <v>368</v>
      </c>
      <c r="B276" s="52">
        <v>0</v>
      </c>
      <c r="C276" s="52">
        <v>0</v>
      </c>
      <c r="D276" s="52">
        <v>869.41430000000003</v>
      </c>
      <c r="E276" s="52">
        <v>0</v>
      </c>
      <c r="F276" s="52">
        <v>124.99420000000001</v>
      </c>
      <c r="G276" s="52">
        <v>0</v>
      </c>
      <c r="H276" s="52">
        <v>0.59909999999999997</v>
      </c>
      <c r="I276" s="52">
        <v>0</v>
      </c>
      <c r="J276" s="52">
        <v>0</v>
      </c>
      <c r="K276" s="52">
        <v>0</v>
      </c>
      <c r="L276" s="52">
        <v>0</v>
      </c>
      <c r="M276" s="52">
        <v>0</v>
      </c>
      <c r="N276" s="52">
        <v>4.9923999999999999</v>
      </c>
      <c r="O276" s="53">
        <f t="shared" si="9"/>
        <v>1000</v>
      </c>
      <c r="P276">
        <f t="shared" si="8"/>
        <v>2000</v>
      </c>
    </row>
    <row r="277" spans="1:16" x14ac:dyDescent="0.3">
      <c r="A277" s="36" t="s">
        <v>369</v>
      </c>
      <c r="B277" s="52">
        <v>0</v>
      </c>
      <c r="C277" s="52">
        <v>0</v>
      </c>
      <c r="D277" s="52">
        <v>768.10699999999997</v>
      </c>
      <c r="E277" s="52">
        <v>0.29189999999999999</v>
      </c>
      <c r="F277" s="52">
        <v>225.5027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2">
        <v>0</v>
      </c>
      <c r="M277" s="52">
        <v>0</v>
      </c>
      <c r="N277" s="52">
        <v>6.0983999999999998</v>
      </c>
      <c r="O277" s="53">
        <f t="shared" si="9"/>
        <v>1000</v>
      </c>
      <c r="P277">
        <f t="shared" si="8"/>
        <v>2000</v>
      </c>
    </row>
    <row r="278" spans="1:16" x14ac:dyDescent="0.3">
      <c r="A278" s="36" t="s">
        <v>370</v>
      </c>
      <c r="B278" s="52">
        <v>0</v>
      </c>
      <c r="C278" s="52">
        <v>0</v>
      </c>
      <c r="D278" s="52">
        <v>766.3098</v>
      </c>
      <c r="E278" s="52">
        <v>0</v>
      </c>
      <c r="F278" s="52">
        <v>225.70240000000001</v>
      </c>
      <c r="G278" s="52">
        <v>0</v>
      </c>
      <c r="H278" s="52">
        <v>0</v>
      </c>
      <c r="I278" s="52">
        <v>0</v>
      </c>
      <c r="J278" s="52">
        <v>0</v>
      </c>
      <c r="K278" s="52">
        <v>0</v>
      </c>
      <c r="L278" s="52">
        <v>0</v>
      </c>
      <c r="M278" s="52">
        <v>0</v>
      </c>
      <c r="N278" s="52">
        <v>7.9878</v>
      </c>
      <c r="O278" s="53">
        <f t="shared" si="9"/>
        <v>1000</v>
      </c>
      <c r="P278">
        <f t="shared" si="8"/>
        <v>2000</v>
      </c>
    </row>
    <row r="279" spans="1:16" x14ac:dyDescent="0.3">
      <c r="A279" s="36" t="s">
        <v>371</v>
      </c>
      <c r="B279" s="52">
        <v>0</v>
      </c>
      <c r="C279" s="52">
        <v>0</v>
      </c>
      <c r="D279" s="52">
        <v>133.68870000000001</v>
      </c>
      <c r="E279" s="52">
        <v>0</v>
      </c>
      <c r="F279" s="52">
        <v>848.32330000000002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2">
        <v>0</v>
      </c>
      <c r="M279" s="52">
        <v>0</v>
      </c>
      <c r="N279" s="52">
        <v>17.988</v>
      </c>
      <c r="O279" s="53">
        <f t="shared" si="9"/>
        <v>1000</v>
      </c>
      <c r="P279">
        <f t="shared" si="8"/>
        <v>2000</v>
      </c>
    </row>
    <row r="280" spans="1:16" x14ac:dyDescent="0.3">
      <c r="A280" s="36" t="s">
        <v>372</v>
      </c>
      <c r="B280" s="52">
        <v>0</v>
      </c>
      <c r="C280" s="52">
        <v>0</v>
      </c>
      <c r="D280" s="52">
        <v>93.2</v>
      </c>
      <c r="E280" s="52">
        <v>0</v>
      </c>
      <c r="F280" s="52">
        <v>869</v>
      </c>
      <c r="G280" s="52">
        <v>0</v>
      </c>
      <c r="H280" s="52">
        <v>2.1</v>
      </c>
      <c r="I280" s="52">
        <v>0</v>
      </c>
      <c r="J280" s="52">
        <v>0</v>
      </c>
      <c r="K280" s="52">
        <v>0</v>
      </c>
      <c r="L280" s="52">
        <v>0</v>
      </c>
      <c r="M280" s="52">
        <v>0</v>
      </c>
      <c r="N280" s="52">
        <v>35.700000000000003</v>
      </c>
      <c r="O280" s="53">
        <f t="shared" si="9"/>
        <v>1000.0000000000001</v>
      </c>
      <c r="P280">
        <f t="shared" si="8"/>
        <v>2000.0000000000002</v>
      </c>
    </row>
    <row r="281" spans="1:16" x14ac:dyDescent="0.3">
      <c r="A281" s="36" t="s">
        <v>373</v>
      </c>
      <c r="B281" s="52">
        <v>0</v>
      </c>
      <c r="C281" s="52">
        <v>0</v>
      </c>
      <c r="D281" s="52">
        <v>0</v>
      </c>
      <c r="E281" s="52">
        <v>1.2749999999999999</v>
      </c>
      <c r="F281" s="52">
        <v>561.52940000000001</v>
      </c>
      <c r="G281" s="52">
        <v>392.0951</v>
      </c>
      <c r="H281" s="52">
        <v>0</v>
      </c>
      <c r="I281" s="52">
        <v>0</v>
      </c>
      <c r="J281" s="52">
        <v>0</v>
      </c>
      <c r="K281" s="52">
        <v>0</v>
      </c>
      <c r="L281" s="52">
        <v>0</v>
      </c>
      <c r="M281" s="52">
        <v>0</v>
      </c>
      <c r="N281" s="52">
        <v>45.100499999999997</v>
      </c>
      <c r="O281" s="53">
        <f t="shared" si="9"/>
        <v>1000</v>
      </c>
      <c r="P281">
        <f t="shared" si="8"/>
        <v>2000</v>
      </c>
    </row>
    <row r="282" spans="1:16" x14ac:dyDescent="0.3">
      <c r="A282" s="36" t="s">
        <v>374</v>
      </c>
      <c r="B282" s="52">
        <v>0</v>
      </c>
      <c r="C282" s="52">
        <v>0</v>
      </c>
      <c r="D282" s="52">
        <v>0</v>
      </c>
      <c r="E282" s="52">
        <v>28.587199999999999</v>
      </c>
      <c r="F282" s="52">
        <v>971.41279999999995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2">
        <v>0</v>
      </c>
      <c r="M282" s="52">
        <v>0</v>
      </c>
      <c r="N282" s="52">
        <v>0</v>
      </c>
      <c r="O282" s="53">
        <f t="shared" si="9"/>
        <v>1000</v>
      </c>
      <c r="P282">
        <f t="shared" si="8"/>
        <v>2000</v>
      </c>
    </row>
    <row r="283" spans="1:16" x14ac:dyDescent="0.3">
      <c r="A283" s="36" t="s">
        <v>375</v>
      </c>
      <c r="B283" s="52">
        <v>7.3887</v>
      </c>
      <c r="C283" s="52">
        <v>0</v>
      </c>
      <c r="D283" s="52">
        <v>653.51229999999998</v>
      </c>
      <c r="E283" s="52">
        <v>0</v>
      </c>
      <c r="F283" s="52">
        <v>337.70100000000002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2">
        <v>0</v>
      </c>
      <c r="M283" s="52">
        <v>0</v>
      </c>
      <c r="N283" s="52">
        <v>1.3978999999999999</v>
      </c>
      <c r="O283" s="53">
        <f t="shared" si="9"/>
        <v>999.99990000000003</v>
      </c>
      <c r="P283">
        <f t="shared" si="8"/>
        <v>1992.6111000000001</v>
      </c>
    </row>
    <row r="284" spans="1:16" x14ac:dyDescent="0.3">
      <c r="A284" s="36" t="s">
        <v>376</v>
      </c>
      <c r="B284" s="52">
        <v>0</v>
      </c>
      <c r="C284" s="52">
        <v>0.49159999999999998</v>
      </c>
      <c r="D284" s="52">
        <v>433.80079999999998</v>
      </c>
      <c r="E284" s="52">
        <v>0</v>
      </c>
      <c r="F284" s="52">
        <v>563.12689999999998</v>
      </c>
      <c r="G284" s="52">
        <v>0</v>
      </c>
      <c r="H284" s="52">
        <v>0</v>
      </c>
      <c r="I284" s="52">
        <v>0</v>
      </c>
      <c r="J284" s="52">
        <v>0</v>
      </c>
      <c r="K284" s="52">
        <v>0</v>
      </c>
      <c r="L284" s="52">
        <v>0</v>
      </c>
      <c r="M284" s="52">
        <v>0</v>
      </c>
      <c r="N284" s="52">
        <v>2.5807000000000002</v>
      </c>
      <c r="O284" s="53">
        <f t="shared" si="9"/>
        <v>1000</v>
      </c>
      <c r="P284">
        <f t="shared" si="8"/>
        <v>2000</v>
      </c>
    </row>
    <row r="285" spans="1:16" x14ac:dyDescent="0.3">
      <c r="A285" s="36" t="s">
        <v>377</v>
      </c>
      <c r="B285" s="52">
        <v>0</v>
      </c>
      <c r="C285" s="52">
        <v>0</v>
      </c>
      <c r="D285" s="52">
        <v>197.29949999999999</v>
      </c>
      <c r="E285" s="52">
        <v>0</v>
      </c>
      <c r="F285" s="52">
        <v>798.41470000000004</v>
      </c>
      <c r="G285" s="52">
        <v>0</v>
      </c>
      <c r="H285" s="52">
        <v>0</v>
      </c>
      <c r="I285" s="52">
        <v>0</v>
      </c>
      <c r="J285" s="52">
        <v>0</v>
      </c>
      <c r="K285" s="52">
        <v>0</v>
      </c>
      <c r="L285" s="52">
        <v>0</v>
      </c>
      <c r="M285" s="52">
        <v>0</v>
      </c>
      <c r="N285" s="52">
        <v>4.2858000000000001</v>
      </c>
      <c r="O285" s="53">
        <f t="shared" si="9"/>
        <v>1000</v>
      </c>
      <c r="P285">
        <f t="shared" si="8"/>
        <v>2000</v>
      </c>
    </row>
    <row r="286" spans="1:16" x14ac:dyDescent="0.3">
      <c r="A286" s="36" t="s">
        <v>378</v>
      </c>
      <c r="B286" s="52">
        <v>0</v>
      </c>
      <c r="C286" s="52">
        <v>0</v>
      </c>
      <c r="D286" s="52">
        <v>147.99</v>
      </c>
      <c r="E286" s="52">
        <v>0</v>
      </c>
      <c r="F286" s="52">
        <v>846.71040000000005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2">
        <v>0</v>
      </c>
      <c r="M286" s="52">
        <v>0</v>
      </c>
      <c r="N286" s="52">
        <v>5.2995999999999999</v>
      </c>
      <c r="O286" s="53">
        <f t="shared" si="9"/>
        <v>1000.0000000000001</v>
      </c>
      <c r="P286">
        <f t="shared" si="8"/>
        <v>2000.0000000000002</v>
      </c>
    </row>
    <row r="287" spans="1:16" x14ac:dyDescent="0.3">
      <c r="A287" s="36" t="s">
        <v>379</v>
      </c>
      <c r="B287" s="52">
        <v>0</v>
      </c>
      <c r="C287" s="52">
        <v>0</v>
      </c>
      <c r="D287" s="52">
        <v>0</v>
      </c>
      <c r="E287" s="52">
        <v>3.66</v>
      </c>
      <c r="F287" s="52">
        <v>838.43</v>
      </c>
      <c r="G287" s="52">
        <v>144.88999999999999</v>
      </c>
      <c r="H287" s="52">
        <v>4.07</v>
      </c>
      <c r="I287" s="52">
        <v>0</v>
      </c>
      <c r="J287" s="52">
        <v>0</v>
      </c>
      <c r="K287" s="52">
        <v>0</v>
      </c>
      <c r="L287" s="52">
        <v>0</v>
      </c>
      <c r="M287" s="52">
        <v>0</v>
      </c>
      <c r="N287" s="52">
        <v>8.9499999999999993</v>
      </c>
      <c r="O287" s="53">
        <f t="shared" si="9"/>
        <v>1000</v>
      </c>
      <c r="P287">
        <f t="shared" si="8"/>
        <v>2000</v>
      </c>
    </row>
    <row r="288" spans="1:16" x14ac:dyDescent="0.3">
      <c r="A288" s="36" t="s">
        <v>380</v>
      </c>
      <c r="B288" s="52">
        <v>0</v>
      </c>
      <c r="C288" s="52">
        <v>14.6853</v>
      </c>
      <c r="D288" s="52">
        <v>0</v>
      </c>
      <c r="E288" s="52">
        <v>0</v>
      </c>
      <c r="F288" s="52">
        <v>301.49459999999999</v>
      </c>
      <c r="G288" s="52">
        <v>683.82</v>
      </c>
      <c r="H288" s="52">
        <v>0</v>
      </c>
      <c r="I288" s="52">
        <v>0</v>
      </c>
      <c r="J288" s="52">
        <v>0</v>
      </c>
      <c r="K288" s="52">
        <v>0</v>
      </c>
      <c r="L288" s="52">
        <v>0</v>
      </c>
      <c r="M288" s="52">
        <v>0</v>
      </c>
      <c r="N288" s="52">
        <v>0</v>
      </c>
      <c r="O288" s="53">
        <f t="shared" si="9"/>
        <v>999.99990000000003</v>
      </c>
      <c r="P288">
        <f t="shared" si="8"/>
        <v>1999.9998000000001</v>
      </c>
    </row>
    <row r="289" spans="1:16" x14ac:dyDescent="0.3">
      <c r="A289" s="36" t="s">
        <v>381</v>
      </c>
      <c r="B289" s="52">
        <v>235.1035</v>
      </c>
      <c r="C289" s="52">
        <v>0</v>
      </c>
      <c r="D289" s="52">
        <v>67.097800000000007</v>
      </c>
      <c r="E289" s="52">
        <v>11.9971</v>
      </c>
      <c r="F289" s="52">
        <v>0</v>
      </c>
      <c r="G289" s="52">
        <v>685.80160000000001</v>
      </c>
      <c r="H289" s="52">
        <v>0</v>
      </c>
      <c r="I289" s="52">
        <v>0</v>
      </c>
      <c r="J289" s="52">
        <v>0</v>
      </c>
      <c r="K289" s="52">
        <v>0</v>
      </c>
      <c r="L289" s="52">
        <v>0</v>
      </c>
      <c r="M289" s="52">
        <v>0</v>
      </c>
      <c r="N289" s="52">
        <v>0</v>
      </c>
      <c r="O289" s="53">
        <f t="shared" si="9"/>
        <v>1000</v>
      </c>
      <c r="P289">
        <f t="shared" si="8"/>
        <v>1764.8965000000001</v>
      </c>
    </row>
    <row r="290" spans="1:16" x14ac:dyDescent="0.3">
      <c r="A290" s="36" t="s">
        <v>382</v>
      </c>
      <c r="B290" s="52">
        <v>0</v>
      </c>
      <c r="C290" s="52">
        <v>0</v>
      </c>
      <c r="D290" s="52">
        <v>640.33240000000001</v>
      </c>
      <c r="E290" s="52">
        <v>0</v>
      </c>
      <c r="F290" s="52">
        <v>357.79349999999999</v>
      </c>
      <c r="G290" s="52">
        <v>0</v>
      </c>
      <c r="H290" s="52">
        <v>0</v>
      </c>
      <c r="I290" s="52">
        <v>0</v>
      </c>
      <c r="J290" s="52">
        <v>0</v>
      </c>
      <c r="K290" s="52">
        <v>0.39939999999999998</v>
      </c>
      <c r="L290" s="52">
        <v>0</v>
      </c>
      <c r="M290" s="52">
        <v>0</v>
      </c>
      <c r="N290" s="52">
        <v>1.4746999999999999</v>
      </c>
      <c r="O290" s="53">
        <f t="shared" si="9"/>
        <v>1000</v>
      </c>
      <c r="P290">
        <f t="shared" si="8"/>
        <v>2000</v>
      </c>
    </row>
    <row r="291" spans="1:16" x14ac:dyDescent="0.3">
      <c r="A291" s="36" t="s">
        <v>383</v>
      </c>
      <c r="B291" s="52">
        <v>0</v>
      </c>
      <c r="C291" s="52">
        <v>0</v>
      </c>
      <c r="D291" s="52">
        <v>449.99160000000001</v>
      </c>
      <c r="E291" s="52">
        <v>0</v>
      </c>
      <c r="F291" s="52">
        <v>548.21119999999996</v>
      </c>
      <c r="G291" s="52">
        <v>0</v>
      </c>
      <c r="H291" s="52">
        <v>0</v>
      </c>
      <c r="I291" s="52">
        <v>0</v>
      </c>
      <c r="J291" s="52">
        <v>0</v>
      </c>
      <c r="K291" s="52">
        <v>0</v>
      </c>
      <c r="L291" s="52">
        <v>0</v>
      </c>
      <c r="M291" s="52">
        <v>0</v>
      </c>
      <c r="N291" s="52">
        <v>1.7972999999999999</v>
      </c>
      <c r="O291" s="53">
        <f t="shared" si="9"/>
        <v>1000.0001</v>
      </c>
      <c r="P291">
        <f t="shared" si="8"/>
        <v>2000.0001999999999</v>
      </c>
    </row>
    <row r="292" spans="1:16" x14ac:dyDescent="0.3">
      <c r="A292" s="36" t="s">
        <v>384</v>
      </c>
      <c r="B292" s="52">
        <v>0</v>
      </c>
      <c r="C292" s="52">
        <v>0</v>
      </c>
      <c r="D292" s="52">
        <v>210.4948</v>
      </c>
      <c r="E292" s="52">
        <v>0</v>
      </c>
      <c r="F292" s="52">
        <v>787.30859999999996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2">
        <v>0</v>
      </c>
      <c r="M292" s="52">
        <v>0</v>
      </c>
      <c r="N292" s="52">
        <v>2.1966999999999999</v>
      </c>
      <c r="O292" s="53">
        <f t="shared" si="9"/>
        <v>1000.0001</v>
      </c>
      <c r="P292">
        <f t="shared" si="8"/>
        <v>2000.0001999999999</v>
      </c>
    </row>
    <row r="293" spans="1:16" x14ac:dyDescent="0.3">
      <c r="A293" s="36" t="s">
        <v>385</v>
      </c>
      <c r="B293" s="52">
        <v>0</v>
      </c>
      <c r="C293" s="52">
        <v>0</v>
      </c>
      <c r="D293" s="52">
        <v>172.29140000000001</v>
      </c>
      <c r="E293" s="52">
        <v>0</v>
      </c>
      <c r="F293" s="52">
        <v>823.42280000000005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2">
        <v>0</v>
      </c>
      <c r="M293" s="52">
        <v>0</v>
      </c>
      <c r="N293" s="52">
        <v>4.2858000000000001</v>
      </c>
      <c r="O293" s="53">
        <f t="shared" si="9"/>
        <v>1000.0000000000001</v>
      </c>
      <c r="P293">
        <f t="shared" si="8"/>
        <v>2000.0000000000002</v>
      </c>
    </row>
    <row r="294" spans="1:16" x14ac:dyDescent="0.3">
      <c r="A294" s="36" t="s">
        <v>386</v>
      </c>
      <c r="B294" s="52">
        <v>0</v>
      </c>
      <c r="C294" s="52">
        <v>0</v>
      </c>
      <c r="D294" s="52">
        <v>1.5975999999999999</v>
      </c>
      <c r="E294" s="52">
        <v>0</v>
      </c>
      <c r="F294" s="52">
        <v>917.31060000000002</v>
      </c>
      <c r="G294" s="52">
        <v>76.299199999999999</v>
      </c>
      <c r="H294" s="52">
        <v>0</v>
      </c>
      <c r="I294" s="52">
        <v>0</v>
      </c>
      <c r="J294" s="52">
        <v>0</v>
      </c>
      <c r="K294" s="52">
        <v>0</v>
      </c>
      <c r="L294" s="52">
        <v>0</v>
      </c>
      <c r="M294" s="52">
        <v>0</v>
      </c>
      <c r="N294" s="52">
        <v>4.7927</v>
      </c>
      <c r="O294" s="53">
        <f t="shared" si="9"/>
        <v>1000.0001000000001</v>
      </c>
      <c r="P294">
        <f t="shared" si="8"/>
        <v>2000.0002000000002</v>
      </c>
    </row>
    <row r="295" spans="1:16" x14ac:dyDescent="0.3">
      <c r="A295" s="36" t="s">
        <v>387</v>
      </c>
      <c r="B295" s="52">
        <v>32.688699999999997</v>
      </c>
      <c r="C295" s="52">
        <v>0</v>
      </c>
      <c r="D295" s="52">
        <v>14.5932</v>
      </c>
      <c r="E295" s="52">
        <v>0</v>
      </c>
      <c r="F295" s="52">
        <v>0</v>
      </c>
      <c r="G295" s="52">
        <v>931.02809999999999</v>
      </c>
      <c r="H295" s="52">
        <v>0</v>
      </c>
      <c r="I295" s="52">
        <v>0</v>
      </c>
      <c r="J295" s="52">
        <v>0</v>
      </c>
      <c r="K295" s="52">
        <v>0</v>
      </c>
      <c r="L295" s="52">
        <v>0</v>
      </c>
      <c r="M295" s="52">
        <v>0</v>
      </c>
      <c r="N295" s="52">
        <v>21.69</v>
      </c>
      <c r="O295" s="53">
        <f t="shared" si="9"/>
        <v>1000</v>
      </c>
      <c r="P295">
        <f t="shared" si="8"/>
        <v>1967.3113000000001</v>
      </c>
    </row>
    <row r="296" spans="1:16" x14ac:dyDescent="0.3">
      <c r="A296" s="36" t="s">
        <v>388</v>
      </c>
      <c r="B296" s="52">
        <v>0</v>
      </c>
      <c r="C296" s="52">
        <v>18.295200000000001</v>
      </c>
      <c r="D296" s="52">
        <v>0</v>
      </c>
      <c r="E296" s="52">
        <v>3.5945</v>
      </c>
      <c r="F296" s="52">
        <v>0</v>
      </c>
      <c r="G296" s="52">
        <v>972.01189999999997</v>
      </c>
      <c r="H296" s="52">
        <v>0</v>
      </c>
      <c r="I296" s="52">
        <v>0</v>
      </c>
      <c r="J296" s="52">
        <v>0</v>
      </c>
      <c r="K296" s="52">
        <v>0</v>
      </c>
      <c r="L296" s="52">
        <v>6.0983999999999998</v>
      </c>
      <c r="M296" s="52">
        <v>0</v>
      </c>
      <c r="N296" s="52">
        <v>0</v>
      </c>
      <c r="O296" s="53">
        <f t="shared" si="9"/>
        <v>999.99999999999989</v>
      </c>
      <c r="P296">
        <f t="shared" si="8"/>
        <v>1999.9999999999998</v>
      </c>
    </row>
    <row r="297" spans="1:16" x14ac:dyDescent="0.3">
      <c r="A297" s="36" t="s">
        <v>389</v>
      </c>
      <c r="B297" s="52">
        <v>0</v>
      </c>
      <c r="C297" s="52">
        <v>0</v>
      </c>
      <c r="D297" s="52">
        <v>846.91010000000006</v>
      </c>
      <c r="E297" s="52">
        <v>0</v>
      </c>
      <c r="F297" s="52">
        <v>130.4014</v>
      </c>
      <c r="G297" s="52">
        <v>22.089400000000001</v>
      </c>
      <c r="H297" s="52">
        <v>0</v>
      </c>
      <c r="I297" s="52">
        <v>0</v>
      </c>
      <c r="J297" s="52">
        <v>0</v>
      </c>
      <c r="K297" s="52">
        <v>0</v>
      </c>
      <c r="L297" s="52">
        <v>0</v>
      </c>
      <c r="M297" s="52">
        <v>0.59909999999999997</v>
      </c>
      <c r="N297" s="52">
        <v>0</v>
      </c>
      <c r="O297" s="53">
        <f t="shared" si="9"/>
        <v>1000</v>
      </c>
      <c r="P297">
        <f t="shared" si="8"/>
        <v>2000</v>
      </c>
    </row>
    <row r="298" spans="1:16" x14ac:dyDescent="0.3">
      <c r="A298" s="36" t="s">
        <v>390</v>
      </c>
      <c r="B298" s="52">
        <v>0</v>
      </c>
      <c r="C298" s="52">
        <v>0</v>
      </c>
      <c r="D298" s="52">
        <v>269.3</v>
      </c>
      <c r="E298" s="52">
        <v>0</v>
      </c>
      <c r="F298" s="52">
        <v>730</v>
      </c>
      <c r="G298" s="52">
        <v>0</v>
      </c>
      <c r="H298" s="52">
        <v>0</v>
      </c>
      <c r="I298" s="52">
        <v>0</v>
      </c>
      <c r="J298" s="52">
        <v>0</v>
      </c>
      <c r="K298" s="52">
        <v>0</v>
      </c>
      <c r="L298" s="52">
        <v>0</v>
      </c>
      <c r="M298" s="52">
        <v>0</v>
      </c>
      <c r="N298" s="52">
        <v>0.7</v>
      </c>
      <c r="O298" s="53">
        <f t="shared" si="9"/>
        <v>1000</v>
      </c>
      <c r="P298">
        <f t="shared" si="8"/>
        <v>2000</v>
      </c>
    </row>
    <row r="299" spans="1:16" x14ac:dyDescent="0.3">
      <c r="A299" s="36" t="s">
        <v>391</v>
      </c>
      <c r="B299" s="52">
        <v>0</v>
      </c>
      <c r="C299" s="52">
        <v>0</v>
      </c>
      <c r="D299" s="52">
        <v>162.39879999999999</v>
      </c>
      <c r="E299" s="52">
        <v>0</v>
      </c>
      <c r="F299" s="52">
        <v>836.52589999999998</v>
      </c>
      <c r="G299" s="52">
        <v>0</v>
      </c>
      <c r="H299" s="52">
        <v>0</v>
      </c>
      <c r="I299" s="52">
        <v>0</v>
      </c>
      <c r="J299" s="52">
        <v>0</v>
      </c>
      <c r="K299" s="52">
        <v>0</v>
      </c>
      <c r="L299" s="52">
        <v>0</v>
      </c>
      <c r="M299" s="52">
        <v>0</v>
      </c>
      <c r="N299" s="52">
        <v>1.0752999999999999</v>
      </c>
      <c r="O299" s="53">
        <f t="shared" si="9"/>
        <v>1000</v>
      </c>
      <c r="P299">
        <f t="shared" si="8"/>
        <v>2000</v>
      </c>
    </row>
    <row r="300" spans="1:16" x14ac:dyDescent="0.3">
      <c r="A300" s="36" t="s">
        <v>392</v>
      </c>
      <c r="B300" s="52">
        <v>0</v>
      </c>
      <c r="C300" s="52">
        <v>0</v>
      </c>
      <c r="D300" s="52">
        <v>80.892200000000003</v>
      </c>
      <c r="E300" s="52">
        <v>0</v>
      </c>
      <c r="F300" s="52">
        <v>917.31060000000002</v>
      </c>
      <c r="G300" s="52">
        <v>0</v>
      </c>
      <c r="H300" s="52">
        <v>0</v>
      </c>
      <c r="I300" s="52">
        <v>0</v>
      </c>
      <c r="J300" s="52">
        <v>0</v>
      </c>
      <c r="K300" s="52">
        <v>0</v>
      </c>
      <c r="L300" s="52">
        <v>0</v>
      </c>
      <c r="M300" s="52">
        <v>0</v>
      </c>
      <c r="N300" s="52">
        <v>1.7972999999999999</v>
      </c>
      <c r="O300" s="53">
        <f t="shared" si="9"/>
        <v>1000.0001</v>
      </c>
      <c r="P300">
        <f t="shared" si="8"/>
        <v>2000.0001999999999</v>
      </c>
    </row>
    <row r="301" spans="1:16" x14ac:dyDescent="0.3">
      <c r="A301" s="36" t="s">
        <v>393</v>
      </c>
      <c r="B301" s="52">
        <v>0</v>
      </c>
      <c r="C301" s="52">
        <v>0</v>
      </c>
      <c r="D301" s="52">
        <v>0</v>
      </c>
      <c r="E301" s="52">
        <v>0.49159999999999998</v>
      </c>
      <c r="F301" s="52">
        <v>998.43320000000006</v>
      </c>
      <c r="G301" s="52">
        <v>0</v>
      </c>
      <c r="H301" s="52">
        <v>0</v>
      </c>
      <c r="I301" s="52">
        <v>0</v>
      </c>
      <c r="J301" s="52">
        <v>0</v>
      </c>
      <c r="K301" s="52">
        <v>0</v>
      </c>
      <c r="L301" s="52">
        <v>0</v>
      </c>
      <c r="M301" s="52">
        <v>0</v>
      </c>
      <c r="N301" s="52">
        <v>1.0752999999999999</v>
      </c>
      <c r="O301" s="53">
        <f t="shared" si="9"/>
        <v>1000.0001</v>
      </c>
      <c r="P301">
        <f t="shared" si="8"/>
        <v>2000.0001999999999</v>
      </c>
    </row>
    <row r="302" spans="1:16" x14ac:dyDescent="0.3">
      <c r="A302" s="36" t="s">
        <v>394</v>
      </c>
      <c r="B302" s="52">
        <v>0</v>
      </c>
      <c r="C302" s="52">
        <v>0</v>
      </c>
      <c r="D302" s="52">
        <v>0</v>
      </c>
      <c r="E302" s="52">
        <v>0</v>
      </c>
      <c r="F302" s="52">
        <v>0</v>
      </c>
      <c r="G302" s="52">
        <v>982.21169999999995</v>
      </c>
      <c r="H302" s="52">
        <v>0</v>
      </c>
      <c r="I302" s="52">
        <v>0</v>
      </c>
      <c r="J302" s="52">
        <v>0</v>
      </c>
      <c r="K302" s="52">
        <v>0</v>
      </c>
      <c r="L302" s="52">
        <v>0</v>
      </c>
      <c r="M302" s="52">
        <v>0</v>
      </c>
      <c r="N302" s="52">
        <v>17.7883</v>
      </c>
      <c r="O302" s="53">
        <f t="shared" si="9"/>
        <v>1000</v>
      </c>
      <c r="P302">
        <f t="shared" si="8"/>
        <v>2000</v>
      </c>
    </row>
    <row r="303" spans="1:16" x14ac:dyDescent="0.3">
      <c r="A303" s="36" t="s">
        <v>395</v>
      </c>
      <c r="B303" s="52">
        <v>0</v>
      </c>
      <c r="C303" s="52">
        <v>0</v>
      </c>
      <c r="D303" s="52">
        <v>0</v>
      </c>
      <c r="E303" s="52">
        <v>6.2980999999999998</v>
      </c>
      <c r="F303" s="52">
        <v>939.30780000000004</v>
      </c>
      <c r="G303" s="52">
        <v>54.394100000000002</v>
      </c>
      <c r="H303" s="52">
        <v>0</v>
      </c>
      <c r="I303" s="52">
        <v>0</v>
      </c>
      <c r="J303" s="52">
        <v>0</v>
      </c>
      <c r="K303" s="52">
        <v>0</v>
      </c>
      <c r="L303" s="52">
        <v>0</v>
      </c>
      <c r="M303" s="52">
        <v>0</v>
      </c>
      <c r="N303" s="52">
        <v>0</v>
      </c>
      <c r="O303" s="53">
        <f t="shared" si="9"/>
        <v>1000</v>
      </c>
      <c r="P303">
        <f t="shared" si="8"/>
        <v>2000</v>
      </c>
    </row>
    <row r="304" spans="1:16" x14ac:dyDescent="0.3">
      <c r="A304" s="36" t="s">
        <v>396</v>
      </c>
      <c r="B304" s="52">
        <v>0</v>
      </c>
      <c r="C304" s="52">
        <v>0</v>
      </c>
      <c r="D304" s="52">
        <v>966.02099999999996</v>
      </c>
      <c r="E304" s="52">
        <v>7.3887</v>
      </c>
      <c r="F304" s="52">
        <v>0</v>
      </c>
      <c r="G304" s="52">
        <v>18.894300000000001</v>
      </c>
      <c r="H304" s="52">
        <v>0</v>
      </c>
      <c r="I304" s="52">
        <v>0</v>
      </c>
      <c r="J304" s="52">
        <v>0</v>
      </c>
      <c r="K304" s="52">
        <v>7.6959999999999997</v>
      </c>
      <c r="L304" s="52">
        <v>0</v>
      </c>
      <c r="M304" s="52">
        <v>0</v>
      </c>
      <c r="N304" s="52">
        <v>0</v>
      </c>
      <c r="O304" s="53">
        <f t="shared" si="9"/>
        <v>1000</v>
      </c>
      <c r="P304">
        <f t="shared" si="8"/>
        <v>2000</v>
      </c>
    </row>
    <row r="305" spans="1:16" x14ac:dyDescent="0.3">
      <c r="A305" s="36" t="s">
        <v>397</v>
      </c>
      <c r="B305" s="52">
        <v>120.6009</v>
      </c>
      <c r="C305" s="52">
        <v>0</v>
      </c>
      <c r="D305" s="52">
        <v>832.70100000000002</v>
      </c>
      <c r="E305" s="52">
        <v>0</v>
      </c>
      <c r="F305" s="52">
        <v>35.8992</v>
      </c>
      <c r="G305" s="52">
        <v>0</v>
      </c>
      <c r="H305" s="52">
        <v>10.7989</v>
      </c>
      <c r="I305" s="52">
        <v>0</v>
      </c>
      <c r="J305" s="52">
        <v>0</v>
      </c>
      <c r="K305" s="52">
        <v>0</v>
      </c>
      <c r="L305" s="52">
        <v>0</v>
      </c>
      <c r="M305" s="52">
        <v>0</v>
      </c>
      <c r="N305" s="52">
        <v>0</v>
      </c>
      <c r="O305" s="53">
        <f t="shared" si="9"/>
        <v>1000</v>
      </c>
      <c r="P305">
        <f t="shared" si="8"/>
        <v>1879.3991000000001</v>
      </c>
    </row>
    <row r="306" spans="1:16" x14ac:dyDescent="0.3">
      <c r="A306" s="36" t="s">
        <v>398</v>
      </c>
      <c r="B306" s="52">
        <v>212.79900000000001</v>
      </c>
      <c r="C306" s="52">
        <v>0</v>
      </c>
      <c r="D306" s="52">
        <v>709.82659999999998</v>
      </c>
      <c r="E306" s="52">
        <v>0</v>
      </c>
      <c r="F306" s="52">
        <v>58.587699999999998</v>
      </c>
      <c r="G306" s="52">
        <v>0</v>
      </c>
      <c r="H306" s="52">
        <v>18.786799999999999</v>
      </c>
      <c r="I306" s="52">
        <v>0</v>
      </c>
      <c r="J306" s="52">
        <v>0</v>
      </c>
      <c r="K306" s="52">
        <v>0</v>
      </c>
      <c r="L306" s="52">
        <v>0</v>
      </c>
      <c r="M306" s="52">
        <v>0</v>
      </c>
      <c r="N306" s="52">
        <v>0</v>
      </c>
      <c r="O306" s="53">
        <f t="shared" si="9"/>
        <v>1000.0001</v>
      </c>
      <c r="P306">
        <f t="shared" si="8"/>
        <v>1787.2012</v>
      </c>
    </row>
    <row r="307" spans="1:16" x14ac:dyDescent="0.3">
      <c r="A307" s="36" t="s">
        <v>399</v>
      </c>
      <c r="B307" s="52">
        <v>344.10669999999999</v>
      </c>
      <c r="C307" s="52">
        <v>0</v>
      </c>
      <c r="D307" s="52">
        <v>532.91139999999996</v>
      </c>
      <c r="E307" s="52">
        <v>0</v>
      </c>
      <c r="F307" s="52">
        <v>92.290199999999999</v>
      </c>
      <c r="G307" s="52">
        <v>0</v>
      </c>
      <c r="H307" s="52">
        <v>30.691700000000001</v>
      </c>
      <c r="I307" s="52">
        <v>0</v>
      </c>
      <c r="J307" s="52">
        <v>0</v>
      </c>
      <c r="K307" s="52">
        <v>0</v>
      </c>
      <c r="L307" s="52">
        <v>0</v>
      </c>
      <c r="M307" s="52">
        <v>0</v>
      </c>
      <c r="N307" s="52">
        <v>0</v>
      </c>
      <c r="O307" s="53">
        <f t="shared" si="9"/>
        <v>1000</v>
      </c>
      <c r="P307">
        <f t="shared" si="8"/>
        <v>1655.8933</v>
      </c>
    </row>
    <row r="308" spans="1:16" x14ac:dyDescent="0.3">
      <c r="A308" s="36" t="s">
        <v>400</v>
      </c>
      <c r="B308" s="52">
        <v>0</v>
      </c>
      <c r="C308" s="52">
        <v>19.693100000000001</v>
      </c>
      <c r="D308" s="52">
        <v>534.30930000000001</v>
      </c>
      <c r="E308" s="52">
        <v>0</v>
      </c>
      <c r="F308" s="52">
        <v>0</v>
      </c>
      <c r="G308" s="52">
        <v>317.10160000000002</v>
      </c>
      <c r="H308" s="52">
        <v>0</v>
      </c>
      <c r="I308" s="52">
        <v>0</v>
      </c>
      <c r="J308" s="52">
        <v>0</v>
      </c>
      <c r="K308" s="52">
        <v>0</v>
      </c>
      <c r="L308" s="52">
        <v>128.89599999999999</v>
      </c>
      <c r="M308" s="52">
        <v>0</v>
      </c>
      <c r="N308" s="52">
        <v>0</v>
      </c>
      <c r="O308" s="53">
        <f t="shared" si="9"/>
        <v>1000</v>
      </c>
      <c r="P308">
        <f t="shared" si="8"/>
        <v>2000</v>
      </c>
    </row>
    <row r="309" spans="1:16" x14ac:dyDescent="0.3">
      <c r="A309" s="36" t="s">
        <v>401</v>
      </c>
      <c r="B309" s="52">
        <v>0</v>
      </c>
      <c r="C309" s="52">
        <v>140</v>
      </c>
      <c r="D309" s="52">
        <v>254</v>
      </c>
      <c r="E309" s="52">
        <v>0</v>
      </c>
      <c r="F309" s="52">
        <v>0</v>
      </c>
      <c r="G309" s="52">
        <v>430</v>
      </c>
      <c r="H309" s="52">
        <v>0</v>
      </c>
      <c r="I309" s="52">
        <v>176</v>
      </c>
      <c r="J309" s="52">
        <v>0</v>
      </c>
      <c r="K309" s="52">
        <v>0</v>
      </c>
      <c r="L309" s="52">
        <v>0</v>
      </c>
      <c r="M309" s="52">
        <v>0</v>
      </c>
      <c r="N309" s="52">
        <v>0</v>
      </c>
      <c r="O309" s="53">
        <f t="shared" si="9"/>
        <v>1000</v>
      </c>
      <c r="P309">
        <f t="shared" si="8"/>
        <v>2000</v>
      </c>
    </row>
    <row r="310" spans="1:16" x14ac:dyDescent="0.3">
      <c r="A310" s="36" t="s">
        <v>402</v>
      </c>
      <c r="B310" s="52">
        <v>0</v>
      </c>
      <c r="C310" s="52">
        <v>7.2965999999999998</v>
      </c>
      <c r="D310" s="52">
        <v>946.72730000000001</v>
      </c>
      <c r="E310" s="52">
        <v>0</v>
      </c>
      <c r="F310" s="52">
        <v>0</v>
      </c>
      <c r="G310" s="52">
        <v>33.487499999999997</v>
      </c>
      <c r="H310" s="52">
        <v>0</v>
      </c>
      <c r="I310" s="52">
        <v>12.4887</v>
      </c>
      <c r="J310" s="52">
        <v>0</v>
      </c>
      <c r="K310" s="52">
        <v>0</v>
      </c>
      <c r="L310" s="52">
        <v>0</v>
      </c>
      <c r="M310" s="52">
        <v>0</v>
      </c>
      <c r="N310" s="52">
        <v>0</v>
      </c>
      <c r="O310" s="53">
        <f t="shared" si="9"/>
        <v>1000.0001</v>
      </c>
      <c r="P310">
        <f t="shared" si="8"/>
        <v>2000.0001999999999</v>
      </c>
    </row>
    <row r="311" spans="1:16" x14ac:dyDescent="0.3">
      <c r="A311" s="36" t="s">
        <v>403</v>
      </c>
      <c r="B311" s="52">
        <v>0</v>
      </c>
      <c r="C311" s="52">
        <v>14.5932</v>
      </c>
      <c r="D311" s="52">
        <v>898.01689999999996</v>
      </c>
      <c r="E311" s="52">
        <v>0</v>
      </c>
      <c r="F311" s="52">
        <v>0</v>
      </c>
      <c r="G311" s="52">
        <v>61.6907</v>
      </c>
      <c r="H311" s="52">
        <v>0</v>
      </c>
      <c r="I311" s="52">
        <v>25.699300000000001</v>
      </c>
      <c r="J311" s="52">
        <v>0</v>
      </c>
      <c r="K311" s="52">
        <v>0</v>
      </c>
      <c r="L311" s="52">
        <v>0</v>
      </c>
      <c r="M311" s="52">
        <v>0</v>
      </c>
      <c r="N311" s="52">
        <v>0</v>
      </c>
      <c r="O311" s="53">
        <f t="shared" si="9"/>
        <v>1000.0001</v>
      </c>
      <c r="P311">
        <f t="shared" si="8"/>
        <v>2000.0001999999999</v>
      </c>
    </row>
    <row r="312" spans="1:16" x14ac:dyDescent="0.3">
      <c r="A312" s="36" t="s">
        <v>404</v>
      </c>
      <c r="B312" s="52">
        <v>0</v>
      </c>
      <c r="C312" s="52">
        <v>0</v>
      </c>
      <c r="D312" s="52">
        <v>847.23270000000002</v>
      </c>
      <c r="E312" s="52">
        <v>34.286200000000001</v>
      </c>
      <c r="F312" s="52">
        <v>0</v>
      </c>
      <c r="G312" s="52">
        <v>81.091899999999995</v>
      </c>
      <c r="H312" s="52">
        <v>0</v>
      </c>
      <c r="I312" s="52">
        <v>0</v>
      </c>
      <c r="J312" s="52">
        <v>0</v>
      </c>
      <c r="K312" s="52">
        <v>37.389200000000002</v>
      </c>
      <c r="L312" s="52">
        <v>0</v>
      </c>
      <c r="M312" s="52">
        <v>0</v>
      </c>
      <c r="N312" s="52">
        <v>0</v>
      </c>
      <c r="O312" s="53">
        <f t="shared" si="9"/>
        <v>1000</v>
      </c>
      <c r="P312">
        <f t="shared" si="8"/>
        <v>2000</v>
      </c>
    </row>
    <row r="313" spans="1:16" x14ac:dyDescent="0.3">
      <c r="A313" s="36" t="s">
        <v>405</v>
      </c>
      <c r="B313" s="52">
        <v>0</v>
      </c>
      <c r="C313" s="52">
        <v>0</v>
      </c>
      <c r="D313" s="52">
        <v>763.52940000000001</v>
      </c>
      <c r="E313" s="52">
        <v>46.590600000000002</v>
      </c>
      <c r="F313" s="52">
        <v>0</v>
      </c>
      <c r="G313" s="52">
        <v>111.49169999999999</v>
      </c>
      <c r="H313" s="52">
        <v>0</v>
      </c>
      <c r="I313" s="52">
        <v>0</v>
      </c>
      <c r="J313" s="52">
        <v>0</v>
      </c>
      <c r="K313" s="52">
        <v>78.388300000000001</v>
      </c>
      <c r="L313" s="52">
        <v>0</v>
      </c>
      <c r="M313" s="52">
        <v>0</v>
      </c>
      <c r="N313" s="52">
        <v>0</v>
      </c>
      <c r="O313" s="53">
        <f t="shared" si="9"/>
        <v>1000</v>
      </c>
      <c r="P313">
        <f t="shared" si="8"/>
        <v>2000</v>
      </c>
    </row>
    <row r="314" spans="1:16" x14ac:dyDescent="0.3">
      <c r="A314" s="36" t="s">
        <v>406</v>
      </c>
      <c r="B314" s="52">
        <v>0</v>
      </c>
      <c r="C314" s="52">
        <v>0</v>
      </c>
      <c r="D314" s="52">
        <v>601.91399999999999</v>
      </c>
      <c r="E314" s="52">
        <v>70.492599999999996</v>
      </c>
      <c r="F314" s="52">
        <v>0</v>
      </c>
      <c r="G314" s="52">
        <v>211.4933</v>
      </c>
      <c r="H314" s="52">
        <v>0</v>
      </c>
      <c r="I314" s="52">
        <v>0</v>
      </c>
      <c r="J314" s="52">
        <v>116.1001</v>
      </c>
      <c r="K314" s="52">
        <v>0</v>
      </c>
      <c r="L314" s="52">
        <v>0</v>
      </c>
      <c r="M314" s="52">
        <v>0</v>
      </c>
      <c r="N314" s="52">
        <v>0</v>
      </c>
      <c r="O314" s="53">
        <f t="shared" si="9"/>
        <v>1000</v>
      </c>
      <c r="P314">
        <f t="shared" si="8"/>
        <v>2000</v>
      </c>
    </row>
    <row r="315" spans="1:16" x14ac:dyDescent="0.3">
      <c r="A315" s="36" t="s">
        <v>407</v>
      </c>
      <c r="B315" s="52">
        <v>0</v>
      </c>
      <c r="C315" s="52">
        <v>0</v>
      </c>
      <c r="D315" s="52">
        <v>384.4051</v>
      </c>
      <c r="E315" s="52">
        <v>91.293099999999995</v>
      </c>
      <c r="F315" s="52">
        <v>0</v>
      </c>
      <c r="G315" s="52">
        <v>290.20859999999999</v>
      </c>
      <c r="H315" s="52">
        <v>0</v>
      </c>
      <c r="I315" s="52">
        <v>0</v>
      </c>
      <c r="J315" s="52">
        <v>0</v>
      </c>
      <c r="K315" s="52">
        <v>234.0932</v>
      </c>
      <c r="L315" s="52">
        <v>0</v>
      </c>
      <c r="M315" s="52">
        <v>0</v>
      </c>
      <c r="N315" s="52">
        <v>0</v>
      </c>
      <c r="O315" s="53">
        <f t="shared" si="9"/>
        <v>1000</v>
      </c>
      <c r="P315">
        <f t="shared" si="8"/>
        <v>2000</v>
      </c>
    </row>
    <row r="316" spans="1:16" x14ac:dyDescent="0.3">
      <c r="A316" s="36" t="s">
        <v>408</v>
      </c>
      <c r="B316" s="52">
        <v>0</v>
      </c>
      <c r="C316" s="52">
        <v>0</v>
      </c>
      <c r="D316" s="52">
        <v>0</v>
      </c>
      <c r="E316" s="52">
        <v>39.186500000000002</v>
      </c>
      <c r="F316" s="52">
        <v>648.32029999999997</v>
      </c>
      <c r="G316" s="52">
        <v>0</v>
      </c>
      <c r="H316" s="52">
        <v>88.695700000000002</v>
      </c>
      <c r="I316" s="52">
        <v>0</v>
      </c>
      <c r="J316" s="52">
        <v>0</v>
      </c>
      <c r="K316" s="52">
        <v>0</v>
      </c>
      <c r="L316" s="52">
        <v>223.79759999999999</v>
      </c>
      <c r="M316" s="52">
        <v>0</v>
      </c>
      <c r="N316" s="52">
        <v>0</v>
      </c>
      <c r="O316" s="53">
        <f t="shared" si="9"/>
        <v>1000.0001</v>
      </c>
      <c r="P316">
        <f t="shared" si="8"/>
        <v>2000.0001999999999</v>
      </c>
    </row>
    <row r="317" spans="1:16" x14ac:dyDescent="0.3">
      <c r="A317" s="36" t="s">
        <v>409</v>
      </c>
      <c r="B317" s="52">
        <v>0</v>
      </c>
      <c r="C317" s="52">
        <v>0</v>
      </c>
      <c r="D317" s="52">
        <v>931.91909999999996</v>
      </c>
      <c r="E317" s="52">
        <v>3.3948</v>
      </c>
      <c r="F317" s="52">
        <v>51.6905</v>
      </c>
      <c r="G317" s="52">
        <v>0</v>
      </c>
      <c r="H317" s="52">
        <v>0</v>
      </c>
      <c r="I317" s="52">
        <v>0</v>
      </c>
      <c r="J317" s="52">
        <v>0</v>
      </c>
      <c r="K317" s="52">
        <v>0</v>
      </c>
      <c r="L317" s="52">
        <v>12.9956</v>
      </c>
      <c r="M317" s="52">
        <v>0</v>
      </c>
      <c r="N317" s="52">
        <v>0</v>
      </c>
      <c r="O317" s="53">
        <f t="shared" si="9"/>
        <v>1000</v>
      </c>
      <c r="P317">
        <f t="shared" si="8"/>
        <v>2000</v>
      </c>
    </row>
    <row r="318" spans="1:16" x14ac:dyDescent="0.3">
      <c r="A318" s="36" t="s">
        <v>410</v>
      </c>
      <c r="B318" s="52">
        <v>0</v>
      </c>
      <c r="C318" s="52">
        <v>0</v>
      </c>
      <c r="D318" s="52">
        <v>933.43979999999999</v>
      </c>
      <c r="E318" s="52">
        <v>18.5871</v>
      </c>
      <c r="F318" s="52">
        <v>44.0867</v>
      </c>
      <c r="G318" s="52">
        <v>0</v>
      </c>
      <c r="H318" s="52">
        <v>3.8864000000000001</v>
      </c>
      <c r="I318" s="52">
        <v>0</v>
      </c>
      <c r="J318" s="52">
        <v>0</v>
      </c>
      <c r="K318" s="52">
        <v>0</v>
      </c>
      <c r="L318" s="52">
        <v>0</v>
      </c>
      <c r="M318" s="52">
        <v>0</v>
      </c>
      <c r="N318" s="52">
        <v>0</v>
      </c>
      <c r="O318" s="53">
        <f t="shared" si="9"/>
        <v>999.99999999999989</v>
      </c>
      <c r="P318">
        <f t="shared" si="8"/>
        <v>1999.9999999999998</v>
      </c>
    </row>
    <row r="319" spans="1:16" x14ac:dyDescent="0.3">
      <c r="A319" s="36" t="s">
        <v>411</v>
      </c>
      <c r="B319" s="52">
        <v>0</v>
      </c>
      <c r="C319" s="52">
        <v>0</v>
      </c>
      <c r="D319" s="52">
        <v>879.21469999999999</v>
      </c>
      <c r="E319" s="52">
        <v>36.4983</v>
      </c>
      <c r="F319" s="52">
        <v>76.990399999999994</v>
      </c>
      <c r="G319" s="52">
        <v>0</v>
      </c>
      <c r="H319" s="52">
        <v>7.2965999999999998</v>
      </c>
      <c r="I319" s="52">
        <v>0</v>
      </c>
      <c r="J319" s="52">
        <v>0</v>
      </c>
      <c r="K319" s="52">
        <v>0</v>
      </c>
      <c r="L319" s="52">
        <v>0</v>
      </c>
      <c r="M319" s="52">
        <v>0</v>
      </c>
      <c r="N319" s="52">
        <v>0</v>
      </c>
      <c r="O319" s="53">
        <f t="shared" si="9"/>
        <v>1000</v>
      </c>
      <c r="P319">
        <f t="shared" si="8"/>
        <v>2000</v>
      </c>
    </row>
    <row r="320" spans="1:16" x14ac:dyDescent="0.3">
      <c r="A320" s="36" t="s">
        <v>412</v>
      </c>
      <c r="B320" s="52">
        <v>0</v>
      </c>
      <c r="C320" s="52">
        <v>0</v>
      </c>
      <c r="D320" s="52">
        <v>682.51430000000005</v>
      </c>
      <c r="E320" s="52">
        <v>21.490300000000001</v>
      </c>
      <c r="F320" s="52">
        <v>232.00049999999999</v>
      </c>
      <c r="G320" s="52">
        <v>0</v>
      </c>
      <c r="H320" s="52">
        <v>0</v>
      </c>
      <c r="I320" s="52">
        <v>0</v>
      </c>
      <c r="J320" s="52">
        <v>0</v>
      </c>
      <c r="K320" s="52">
        <v>0</v>
      </c>
      <c r="L320" s="52">
        <v>63.994799999999998</v>
      </c>
      <c r="M320" s="52">
        <v>0</v>
      </c>
      <c r="N320" s="52">
        <v>0</v>
      </c>
      <c r="O320" s="53">
        <f t="shared" si="9"/>
        <v>999.99990000000003</v>
      </c>
      <c r="P320">
        <f t="shared" si="8"/>
        <v>1999.9998000000001</v>
      </c>
    </row>
    <row r="321" spans="1:16" x14ac:dyDescent="0.3">
      <c r="A321" s="36" t="s">
        <v>413</v>
      </c>
      <c r="B321" s="52">
        <v>0</v>
      </c>
      <c r="C321" s="52">
        <v>79.694000000000003</v>
      </c>
      <c r="D321" s="52">
        <v>554.32500000000005</v>
      </c>
      <c r="E321" s="52">
        <v>0</v>
      </c>
      <c r="F321" s="52">
        <v>0</v>
      </c>
      <c r="G321" s="52">
        <v>269.19</v>
      </c>
      <c r="H321" s="52">
        <v>0</v>
      </c>
      <c r="I321" s="52">
        <v>96.790999999999997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3">
        <f t="shared" si="9"/>
        <v>1000</v>
      </c>
      <c r="P321">
        <f t="shared" si="8"/>
        <v>2000</v>
      </c>
    </row>
    <row r="322" spans="1:16" x14ac:dyDescent="0.3">
      <c r="A322" s="36" t="s">
        <v>414</v>
      </c>
      <c r="B322" s="52">
        <v>0</v>
      </c>
      <c r="C322" s="52">
        <v>0</v>
      </c>
      <c r="D322" s="52">
        <v>479.70749999999998</v>
      </c>
      <c r="E322" s="52">
        <v>152.4932</v>
      </c>
      <c r="F322" s="52">
        <v>332.20679999999999</v>
      </c>
      <c r="G322" s="52">
        <v>0</v>
      </c>
      <c r="H322" s="52">
        <v>35.592500000000001</v>
      </c>
      <c r="I322" s="52">
        <v>0</v>
      </c>
      <c r="J322" s="52">
        <v>0</v>
      </c>
      <c r="K322" s="52">
        <v>0</v>
      </c>
      <c r="L322" s="52">
        <v>0</v>
      </c>
      <c r="M322" s="52">
        <v>0</v>
      </c>
      <c r="N322" s="52">
        <v>0</v>
      </c>
      <c r="O322" s="53">
        <f t="shared" si="9"/>
        <v>1000</v>
      </c>
      <c r="P322">
        <f t="shared" ref="P322:P385" si="10">SUBTOTAL(9,C322:O322)</f>
        <v>2000</v>
      </c>
    </row>
    <row r="323" spans="1:16" x14ac:dyDescent="0.3">
      <c r="A323" s="36" t="s">
        <v>415</v>
      </c>
      <c r="B323" s="52">
        <v>0</v>
      </c>
      <c r="C323" s="52">
        <v>0</v>
      </c>
      <c r="D323" s="52">
        <v>0</v>
      </c>
      <c r="E323" s="52">
        <v>187.59119999999999</v>
      </c>
      <c r="F323" s="52">
        <v>657.92100000000005</v>
      </c>
      <c r="G323" s="52">
        <v>0</v>
      </c>
      <c r="H323" s="52">
        <v>0</v>
      </c>
      <c r="I323" s="52">
        <v>0</v>
      </c>
      <c r="J323" s="52">
        <v>0</v>
      </c>
      <c r="K323" s="52">
        <v>0</v>
      </c>
      <c r="L323" s="52">
        <v>154.48779999999999</v>
      </c>
      <c r="M323" s="52">
        <v>0</v>
      </c>
      <c r="N323" s="52">
        <v>0</v>
      </c>
      <c r="O323" s="53">
        <f t="shared" ref="O323:O386" si="11">SUM(B323:N323)</f>
        <v>1000</v>
      </c>
      <c r="P323">
        <f t="shared" si="10"/>
        <v>2000</v>
      </c>
    </row>
    <row r="324" spans="1:16" x14ac:dyDescent="0.3">
      <c r="A324" s="36" t="s">
        <v>416</v>
      </c>
      <c r="B324" s="52">
        <v>0</v>
      </c>
      <c r="C324" s="52">
        <v>0</v>
      </c>
      <c r="D324" s="52">
        <v>977.8184</v>
      </c>
      <c r="E324" s="52">
        <v>5.5914999999999999</v>
      </c>
      <c r="F324" s="52">
        <v>13.1953</v>
      </c>
      <c r="G324" s="52">
        <v>0</v>
      </c>
      <c r="H324" s="52">
        <v>0</v>
      </c>
      <c r="I324" s="52">
        <v>0</v>
      </c>
      <c r="J324" s="52">
        <v>3.3948</v>
      </c>
      <c r="K324" s="52">
        <v>0</v>
      </c>
      <c r="L324" s="52">
        <v>0</v>
      </c>
      <c r="M324" s="52">
        <v>0</v>
      </c>
      <c r="N324" s="52">
        <v>0</v>
      </c>
      <c r="O324" s="53">
        <f t="shared" si="11"/>
        <v>1000</v>
      </c>
      <c r="P324">
        <f t="shared" si="10"/>
        <v>2000</v>
      </c>
    </row>
    <row r="325" spans="1:16" x14ac:dyDescent="0.3">
      <c r="A325" s="36" t="s">
        <v>417</v>
      </c>
      <c r="B325" s="52">
        <v>0</v>
      </c>
      <c r="C325" s="52">
        <v>0</v>
      </c>
      <c r="D325" s="52">
        <v>962.11919999999998</v>
      </c>
      <c r="E325" s="52">
        <v>11.4902</v>
      </c>
      <c r="F325" s="52">
        <v>20.599399999999999</v>
      </c>
      <c r="G325" s="52">
        <v>0</v>
      </c>
      <c r="H325" s="52">
        <v>0</v>
      </c>
      <c r="I325" s="52">
        <v>0</v>
      </c>
      <c r="J325" s="52">
        <v>5.7911999999999999</v>
      </c>
      <c r="K325" s="52">
        <v>0</v>
      </c>
      <c r="L325" s="52">
        <v>0</v>
      </c>
      <c r="M325" s="52">
        <v>0</v>
      </c>
      <c r="N325" s="52">
        <v>0</v>
      </c>
      <c r="O325" s="53">
        <f t="shared" si="11"/>
        <v>999.99999999999989</v>
      </c>
      <c r="P325">
        <f t="shared" si="10"/>
        <v>1999.9999999999998</v>
      </c>
    </row>
    <row r="326" spans="1:16" x14ac:dyDescent="0.3">
      <c r="A326" s="36" t="s">
        <v>418</v>
      </c>
      <c r="B326" s="52">
        <v>0</v>
      </c>
      <c r="C326" s="52">
        <v>0</v>
      </c>
      <c r="D326" s="52">
        <v>894.91390000000001</v>
      </c>
      <c r="E326" s="52">
        <v>0</v>
      </c>
      <c r="F326" s="52">
        <v>0</v>
      </c>
      <c r="G326" s="52">
        <v>53.195900000000002</v>
      </c>
      <c r="H326" s="52">
        <v>0</v>
      </c>
      <c r="I326" s="52">
        <v>25.791499999999999</v>
      </c>
      <c r="J326" s="52">
        <v>0</v>
      </c>
      <c r="K326" s="52">
        <v>0</v>
      </c>
      <c r="L326" s="52">
        <v>0</v>
      </c>
      <c r="M326" s="52">
        <v>26.098700000000001</v>
      </c>
      <c r="N326" s="52">
        <v>0</v>
      </c>
      <c r="O326" s="53">
        <f t="shared" si="11"/>
        <v>1000.0000000000001</v>
      </c>
      <c r="P326">
        <f t="shared" si="10"/>
        <v>2000.0000000000002</v>
      </c>
    </row>
    <row r="327" spans="1:16" x14ac:dyDescent="0.3">
      <c r="A327" s="36" t="s">
        <v>419</v>
      </c>
      <c r="B327" s="52">
        <v>0</v>
      </c>
      <c r="C327" s="52">
        <v>0</v>
      </c>
      <c r="D327" s="52">
        <v>846.91010000000006</v>
      </c>
      <c r="E327" s="52">
        <v>66.698400000000007</v>
      </c>
      <c r="F327" s="52">
        <v>70.492599999999996</v>
      </c>
      <c r="G327" s="52">
        <v>0</v>
      </c>
      <c r="H327" s="52">
        <v>0</v>
      </c>
      <c r="I327" s="52">
        <v>0</v>
      </c>
      <c r="J327" s="52">
        <v>15.898899999999999</v>
      </c>
      <c r="K327" s="52">
        <v>0</v>
      </c>
      <c r="L327" s="52">
        <v>0</v>
      </c>
      <c r="M327" s="52">
        <v>0</v>
      </c>
      <c r="N327" s="52">
        <v>0</v>
      </c>
      <c r="O327" s="53">
        <f t="shared" si="11"/>
        <v>1000.0000000000001</v>
      </c>
      <c r="P327">
        <f t="shared" si="10"/>
        <v>2000.0000000000002</v>
      </c>
    </row>
    <row r="328" spans="1:16" x14ac:dyDescent="0.3">
      <c r="A328" s="36" t="s">
        <v>420</v>
      </c>
      <c r="B328" s="52">
        <v>0</v>
      </c>
      <c r="C328" s="52">
        <v>0</v>
      </c>
      <c r="D328" s="52">
        <v>564</v>
      </c>
      <c r="E328" s="52">
        <v>72.599999999999994</v>
      </c>
      <c r="F328" s="52">
        <v>0</v>
      </c>
      <c r="G328" s="52">
        <v>203.5</v>
      </c>
      <c r="H328" s="52">
        <v>0</v>
      </c>
      <c r="I328" s="52">
        <v>78.5</v>
      </c>
      <c r="J328" s="52">
        <v>0</v>
      </c>
      <c r="K328" s="52">
        <v>0</v>
      </c>
      <c r="L328" s="52">
        <v>0</v>
      </c>
      <c r="M328" s="52">
        <v>81.400000000000006</v>
      </c>
      <c r="N328" s="52">
        <v>0</v>
      </c>
      <c r="O328" s="53">
        <f t="shared" si="11"/>
        <v>1000</v>
      </c>
      <c r="P328">
        <f t="shared" si="10"/>
        <v>2000</v>
      </c>
    </row>
    <row r="329" spans="1:16" x14ac:dyDescent="0.3">
      <c r="A329" s="36" t="s">
        <v>421</v>
      </c>
      <c r="B329" s="52">
        <v>0</v>
      </c>
      <c r="C329" s="52">
        <v>0</v>
      </c>
      <c r="D329" s="52">
        <v>463</v>
      </c>
      <c r="E329" s="52">
        <v>301.60000000000002</v>
      </c>
      <c r="F329" s="52">
        <v>167</v>
      </c>
      <c r="G329" s="52">
        <v>0</v>
      </c>
      <c r="H329" s="52">
        <v>0</v>
      </c>
      <c r="I329" s="52">
        <v>0</v>
      </c>
      <c r="J329" s="52">
        <v>68.400000000000006</v>
      </c>
      <c r="K329" s="52">
        <v>0</v>
      </c>
      <c r="L329" s="52">
        <v>0</v>
      </c>
      <c r="M329" s="52">
        <v>0</v>
      </c>
      <c r="N329" s="52">
        <v>0</v>
      </c>
      <c r="O329" s="53">
        <f t="shared" si="11"/>
        <v>1000</v>
      </c>
      <c r="P329">
        <f t="shared" si="10"/>
        <v>2000</v>
      </c>
    </row>
    <row r="330" spans="1:16" x14ac:dyDescent="0.3">
      <c r="A330" s="36" t="s">
        <v>422</v>
      </c>
      <c r="B330" s="52">
        <v>403.315</v>
      </c>
      <c r="C330" s="52">
        <v>0</v>
      </c>
      <c r="D330" s="52">
        <v>0</v>
      </c>
      <c r="E330" s="52">
        <v>178.10069999999999</v>
      </c>
      <c r="F330" s="52">
        <v>0</v>
      </c>
      <c r="G330" s="52">
        <v>239.79230000000001</v>
      </c>
      <c r="H330" s="52">
        <v>0</v>
      </c>
      <c r="I330" s="52">
        <v>0</v>
      </c>
      <c r="J330" s="52">
        <v>178.792</v>
      </c>
      <c r="K330" s="52">
        <v>0</v>
      </c>
      <c r="L330" s="52">
        <v>0</v>
      </c>
      <c r="M330" s="52">
        <v>0</v>
      </c>
      <c r="N330" s="52">
        <v>0</v>
      </c>
      <c r="O330" s="53">
        <f t="shared" si="11"/>
        <v>1000.0000000000001</v>
      </c>
      <c r="P330">
        <f t="shared" si="10"/>
        <v>1596.6850000000002</v>
      </c>
    </row>
    <row r="331" spans="1:16" x14ac:dyDescent="0.3">
      <c r="A331" s="36" t="s">
        <v>423</v>
      </c>
      <c r="B331" s="52">
        <v>0</v>
      </c>
      <c r="C331" s="52">
        <v>0</v>
      </c>
      <c r="D331" s="52">
        <v>980.12260000000003</v>
      </c>
      <c r="E331" s="52">
        <v>0</v>
      </c>
      <c r="F331" s="52">
        <v>0</v>
      </c>
      <c r="G331" s="52">
        <v>10.7989</v>
      </c>
      <c r="H331" s="52">
        <v>0</v>
      </c>
      <c r="I331" s="52">
        <v>0</v>
      </c>
      <c r="J331" s="52">
        <v>0</v>
      </c>
      <c r="K331" s="52">
        <v>0</v>
      </c>
      <c r="L331" s="52">
        <v>5.9908999999999999</v>
      </c>
      <c r="M331" s="52">
        <v>0</v>
      </c>
      <c r="N331" s="52">
        <v>3.0876000000000001</v>
      </c>
      <c r="O331" s="53">
        <f t="shared" si="11"/>
        <v>1000</v>
      </c>
      <c r="P331">
        <f t="shared" si="10"/>
        <v>2000</v>
      </c>
    </row>
    <row r="332" spans="1:16" x14ac:dyDescent="0.3">
      <c r="A332" s="36" t="s">
        <v>424</v>
      </c>
      <c r="B332" s="52">
        <v>0</v>
      </c>
      <c r="C332" s="52">
        <v>0</v>
      </c>
      <c r="D332" s="52">
        <v>965.92880000000002</v>
      </c>
      <c r="E332" s="52">
        <v>0</v>
      </c>
      <c r="F332" s="52">
        <v>0</v>
      </c>
      <c r="G332" s="52">
        <v>11.4902</v>
      </c>
      <c r="H332" s="52">
        <v>0</v>
      </c>
      <c r="I332" s="52">
        <v>0</v>
      </c>
      <c r="J332" s="52">
        <v>13.5947</v>
      </c>
      <c r="K332" s="52">
        <v>0</v>
      </c>
      <c r="L332" s="52">
        <v>0</v>
      </c>
      <c r="M332" s="52">
        <v>0</v>
      </c>
      <c r="N332" s="52">
        <v>8.9863</v>
      </c>
      <c r="O332" s="53">
        <f t="shared" si="11"/>
        <v>1000</v>
      </c>
      <c r="P332">
        <f t="shared" si="10"/>
        <v>2000</v>
      </c>
    </row>
    <row r="333" spans="1:16" x14ac:dyDescent="0.3">
      <c r="A333" s="36" t="s">
        <v>425</v>
      </c>
      <c r="B333" s="52">
        <v>0</v>
      </c>
      <c r="C333" s="52">
        <v>0</v>
      </c>
      <c r="D333" s="52">
        <v>902.11829999999998</v>
      </c>
      <c r="E333" s="52">
        <v>0</v>
      </c>
      <c r="F333" s="52">
        <v>0</v>
      </c>
      <c r="G333" s="52">
        <v>31.597999999999999</v>
      </c>
      <c r="H333" s="52">
        <v>0</v>
      </c>
      <c r="I333" s="52">
        <v>0</v>
      </c>
      <c r="J333" s="52">
        <v>39.493699999999997</v>
      </c>
      <c r="K333" s="52">
        <v>0</v>
      </c>
      <c r="L333" s="52">
        <v>0</v>
      </c>
      <c r="M333" s="52">
        <v>0</v>
      </c>
      <c r="N333" s="52">
        <v>26.79</v>
      </c>
      <c r="O333" s="53">
        <f t="shared" si="11"/>
        <v>999.99999999999989</v>
      </c>
      <c r="P333">
        <f t="shared" si="10"/>
        <v>1999.9999999999998</v>
      </c>
    </row>
    <row r="334" spans="1:16" x14ac:dyDescent="0.3">
      <c r="A334" s="36" t="s">
        <v>426</v>
      </c>
      <c r="B334" s="52">
        <v>425.9</v>
      </c>
      <c r="C334" s="52">
        <v>0</v>
      </c>
      <c r="D334" s="52">
        <v>407.1</v>
      </c>
      <c r="E334" s="52">
        <v>24</v>
      </c>
      <c r="F334" s="52">
        <v>59.3</v>
      </c>
      <c r="G334" s="52">
        <v>58.3</v>
      </c>
      <c r="H334" s="52">
        <v>0</v>
      </c>
      <c r="I334" s="52">
        <v>25.4</v>
      </c>
      <c r="J334" s="52">
        <v>0</v>
      </c>
      <c r="K334" s="52">
        <v>0</v>
      </c>
      <c r="L334" s="52">
        <v>0</v>
      </c>
      <c r="M334" s="52">
        <v>0</v>
      </c>
      <c r="N334" s="52">
        <v>0</v>
      </c>
      <c r="O334" s="53">
        <f t="shared" si="11"/>
        <v>999.99999999999989</v>
      </c>
      <c r="P334">
        <f t="shared" si="10"/>
        <v>1574.1</v>
      </c>
    </row>
    <row r="335" spans="1:16" x14ac:dyDescent="0.3">
      <c r="A335" s="36" t="s">
        <v>427</v>
      </c>
      <c r="B335" s="52">
        <v>577.26</v>
      </c>
      <c r="C335" s="52">
        <v>0</v>
      </c>
      <c r="D335" s="52">
        <v>212.85</v>
      </c>
      <c r="E335" s="52">
        <v>30.25</v>
      </c>
      <c r="F335" s="52">
        <v>74.5</v>
      </c>
      <c r="G335" s="52">
        <v>73.22</v>
      </c>
      <c r="H335" s="52">
        <v>0</v>
      </c>
      <c r="I335" s="52">
        <v>31.92</v>
      </c>
      <c r="J335" s="52">
        <v>0</v>
      </c>
      <c r="K335" s="52">
        <v>0</v>
      </c>
      <c r="L335" s="52">
        <v>0</v>
      </c>
      <c r="M335" s="52">
        <v>0</v>
      </c>
      <c r="N335" s="52">
        <v>0</v>
      </c>
      <c r="O335" s="53">
        <f t="shared" si="11"/>
        <v>1000</v>
      </c>
      <c r="P335">
        <f t="shared" si="10"/>
        <v>1422.74</v>
      </c>
    </row>
    <row r="336" spans="1:16" x14ac:dyDescent="0.3">
      <c r="A336" s="36" t="s">
        <v>428</v>
      </c>
      <c r="B336" s="52">
        <v>732.4</v>
      </c>
      <c r="C336" s="52">
        <v>0</v>
      </c>
      <c r="D336" s="52">
        <v>54.42</v>
      </c>
      <c r="E336" s="52">
        <v>30.73</v>
      </c>
      <c r="F336" s="52">
        <v>75.650000000000006</v>
      </c>
      <c r="G336" s="52">
        <v>74.3</v>
      </c>
      <c r="H336" s="52">
        <v>0</v>
      </c>
      <c r="I336" s="52">
        <v>32.5</v>
      </c>
      <c r="J336" s="52">
        <v>0</v>
      </c>
      <c r="K336" s="52">
        <v>0</v>
      </c>
      <c r="L336" s="52">
        <v>0</v>
      </c>
      <c r="M336" s="52">
        <v>0</v>
      </c>
      <c r="N336" s="52">
        <v>0</v>
      </c>
      <c r="O336" s="53">
        <f t="shared" si="11"/>
        <v>999.99999999999989</v>
      </c>
      <c r="P336">
        <f t="shared" si="10"/>
        <v>1267.5999999999999</v>
      </c>
    </row>
    <row r="337" spans="1:16" x14ac:dyDescent="0.3">
      <c r="A337" s="36" t="s">
        <v>429</v>
      </c>
      <c r="B337" s="52">
        <v>0</v>
      </c>
      <c r="C337" s="52">
        <v>0</v>
      </c>
      <c r="D337" s="52">
        <v>384.89659999999998</v>
      </c>
      <c r="E337" s="52">
        <v>496.31330000000003</v>
      </c>
      <c r="F337" s="52">
        <v>0</v>
      </c>
      <c r="G337" s="52">
        <v>118.7901</v>
      </c>
      <c r="H337" s="52">
        <v>0</v>
      </c>
      <c r="I337" s="52">
        <v>0</v>
      </c>
      <c r="J337" s="52">
        <v>0</v>
      </c>
      <c r="K337" s="52">
        <v>0</v>
      </c>
      <c r="L337" s="52">
        <v>0</v>
      </c>
      <c r="M337" s="52">
        <v>0</v>
      </c>
      <c r="N337" s="52">
        <v>0</v>
      </c>
      <c r="O337" s="53">
        <f t="shared" si="11"/>
        <v>1000</v>
      </c>
      <c r="P337">
        <f t="shared" si="10"/>
        <v>2000</v>
      </c>
    </row>
    <row r="338" spans="1:16" x14ac:dyDescent="0.3">
      <c r="A338" s="36" t="s">
        <v>430</v>
      </c>
      <c r="B338" s="52">
        <v>0</v>
      </c>
      <c r="C338" s="52">
        <v>0</v>
      </c>
      <c r="D338" s="52">
        <v>975.23770000000002</v>
      </c>
      <c r="E338" s="52">
        <v>0</v>
      </c>
      <c r="F338" s="52">
        <v>0</v>
      </c>
      <c r="G338" s="52">
        <v>0</v>
      </c>
      <c r="H338" s="52">
        <v>7.7881</v>
      </c>
      <c r="I338" s="52">
        <v>0</v>
      </c>
      <c r="J338" s="52">
        <v>0</v>
      </c>
      <c r="K338" s="52">
        <v>8.9863</v>
      </c>
      <c r="L338" s="52">
        <v>0</v>
      </c>
      <c r="M338" s="52">
        <v>0</v>
      </c>
      <c r="N338" s="52">
        <v>7.9878</v>
      </c>
      <c r="O338" s="53">
        <f t="shared" si="11"/>
        <v>999.99990000000003</v>
      </c>
      <c r="P338">
        <f t="shared" si="10"/>
        <v>1999.9998000000001</v>
      </c>
    </row>
    <row r="339" spans="1:16" x14ac:dyDescent="0.3">
      <c r="A339" s="36" t="s">
        <v>431</v>
      </c>
      <c r="B339" s="52">
        <v>0</v>
      </c>
      <c r="C339" s="52">
        <v>0</v>
      </c>
      <c r="D339" s="52">
        <v>945.92849999999999</v>
      </c>
      <c r="E339" s="52">
        <v>0</v>
      </c>
      <c r="F339" s="52">
        <v>0</v>
      </c>
      <c r="G339" s="52">
        <v>29.892900000000001</v>
      </c>
      <c r="H339" s="52">
        <v>0</v>
      </c>
      <c r="I339" s="52">
        <v>0</v>
      </c>
      <c r="J339" s="52">
        <v>6.7896999999999998</v>
      </c>
      <c r="K339" s="52">
        <v>0</v>
      </c>
      <c r="L339" s="52">
        <v>17.3889</v>
      </c>
      <c r="M339" s="52">
        <v>0</v>
      </c>
      <c r="N339" s="52">
        <v>0</v>
      </c>
      <c r="O339" s="53">
        <f t="shared" si="11"/>
        <v>1000.0000000000001</v>
      </c>
      <c r="P339">
        <f t="shared" si="10"/>
        <v>2000.0000000000002</v>
      </c>
    </row>
    <row r="340" spans="1:16" x14ac:dyDescent="0.3">
      <c r="A340" s="36" t="s">
        <v>432</v>
      </c>
      <c r="B340" s="52">
        <v>0</v>
      </c>
      <c r="C340" s="52">
        <v>0</v>
      </c>
      <c r="D340" s="52">
        <v>902.9325</v>
      </c>
      <c r="E340" s="52">
        <v>0</v>
      </c>
      <c r="F340" s="52">
        <v>0</v>
      </c>
      <c r="G340" s="52">
        <v>0</v>
      </c>
      <c r="H340" s="52">
        <v>24.792999999999999</v>
      </c>
      <c r="I340" s="52">
        <v>0</v>
      </c>
      <c r="J340" s="52">
        <v>0</v>
      </c>
      <c r="K340" s="52">
        <v>43.2879</v>
      </c>
      <c r="L340" s="52">
        <v>0</v>
      </c>
      <c r="M340" s="52">
        <v>0</v>
      </c>
      <c r="N340" s="52">
        <v>28.986599999999999</v>
      </c>
      <c r="O340" s="53">
        <f t="shared" si="11"/>
        <v>1000</v>
      </c>
      <c r="P340">
        <f t="shared" si="10"/>
        <v>2000</v>
      </c>
    </row>
    <row r="341" spans="1:16" x14ac:dyDescent="0.3">
      <c r="A341" s="36" t="s">
        <v>433</v>
      </c>
      <c r="B341" s="52">
        <v>470.3</v>
      </c>
      <c r="C341" s="52">
        <v>0</v>
      </c>
      <c r="D341" s="52">
        <v>415.85</v>
      </c>
      <c r="E341" s="52">
        <v>9.9</v>
      </c>
      <c r="F341" s="52">
        <v>0</v>
      </c>
      <c r="G341" s="52">
        <v>0</v>
      </c>
      <c r="H341" s="52">
        <v>84.15</v>
      </c>
      <c r="I341" s="52">
        <v>0</v>
      </c>
      <c r="J341" s="52">
        <v>0</v>
      </c>
      <c r="K341" s="52">
        <v>0</v>
      </c>
      <c r="L341" s="52">
        <v>19.8</v>
      </c>
      <c r="M341" s="52">
        <v>0</v>
      </c>
      <c r="N341" s="52">
        <v>0</v>
      </c>
      <c r="O341" s="53">
        <f t="shared" si="11"/>
        <v>1000</v>
      </c>
      <c r="P341">
        <f t="shared" si="10"/>
        <v>1529.6999999999998</v>
      </c>
    </row>
    <row r="342" spans="1:16" x14ac:dyDescent="0.3">
      <c r="A342" s="36" t="s">
        <v>434</v>
      </c>
      <c r="B342" s="52">
        <v>0</v>
      </c>
      <c r="C342" s="52">
        <v>0</v>
      </c>
      <c r="D342" s="52">
        <v>155.9956</v>
      </c>
      <c r="E342" s="52">
        <v>0</v>
      </c>
      <c r="F342" s="52">
        <v>0</v>
      </c>
      <c r="G342" s="52">
        <v>497.00450000000001</v>
      </c>
      <c r="H342" s="52">
        <v>0</v>
      </c>
      <c r="I342" s="52">
        <v>0</v>
      </c>
      <c r="J342" s="52">
        <v>4.9924999999999997</v>
      </c>
      <c r="K342" s="52">
        <v>0</v>
      </c>
      <c r="L342" s="52">
        <v>342.00740000000002</v>
      </c>
      <c r="M342" s="52">
        <v>0</v>
      </c>
      <c r="N342" s="52">
        <v>0</v>
      </c>
      <c r="O342" s="53">
        <f t="shared" si="11"/>
        <v>1000</v>
      </c>
      <c r="P342">
        <f t="shared" si="10"/>
        <v>2000</v>
      </c>
    </row>
    <row r="343" spans="1:16" x14ac:dyDescent="0.3">
      <c r="A343" s="36" t="s">
        <v>435</v>
      </c>
      <c r="B343" s="52">
        <v>0</v>
      </c>
      <c r="C343" s="52">
        <v>142</v>
      </c>
      <c r="D343" s="52">
        <v>91.1</v>
      </c>
      <c r="E343" s="52">
        <v>17.7</v>
      </c>
      <c r="F343" s="52">
        <v>0</v>
      </c>
      <c r="G343" s="52">
        <v>253</v>
      </c>
      <c r="H343" s="52">
        <v>0</v>
      </c>
      <c r="I343" s="52">
        <v>0</v>
      </c>
      <c r="J343" s="52">
        <v>496.2</v>
      </c>
      <c r="K343" s="52">
        <v>0</v>
      </c>
      <c r="L343" s="52">
        <v>0</v>
      </c>
      <c r="M343" s="52">
        <v>0</v>
      </c>
      <c r="N343" s="52">
        <v>0</v>
      </c>
      <c r="O343" s="53">
        <f t="shared" si="11"/>
        <v>1000</v>
      </c>
      <c r="P343">
        <f t="shared" si="10"/>
        <v>2000</v>
      </c>
    </row>
    <row r="344" spans="1:16" x14ac:dyDescent="0.3">
      <c r="A344" s="36" t="s">
        <v>436</v>
      </c>
      <c r="B344" s="52">
        <v>0</v>
      </c>
      <c r="C344" s="52">
        <v>0</v>
      </c>
      <c r="D344" s="52">
        <v>36.989800000000002</v>
      </c>
      <c r="E344" s="52">
        <v>69.586299999999994</v>
      </c>
      <c r="F344" s="52">
        <v>0</v>
      </c>
      <c r="G344" s="52">
        <v>624.03420000000006</v>
      </c>
      <c r="H344" s="52">
        <v>0</v>
      </c>
      <c r="I344" s="52">
        <v>0</v>
      </c>
      <c r="J344" s="52">
        <v>0</v>
      </c>
      <c r="K344" s="52">
        <v>0</v>
      </c>
      <c r="L344" s="52">
        <v>269.3897</v>
      </c>
      <c r="M344" s="52">
        <v>0</v>
      </c>
      <c r="N344" s="52">
        <v>0</v>
      </c>
      <c r="O344" s="53">
        <f t="shared" si="11"/>
        <v>1000</v>
      </c>
      <c r="P344">
        <f t="shared" si="10"/>
        <v>2000</v>
      </c>
    </row>
    <row r="345" spans="1:16" x14ac:dyDescent="0.3">
      <c r="A345" s="36" t="s">
        <v>437</v>
      </c>
      <c r="B345" s="52">
        <v>0</v>
      </c>
      <c r="C345" s="52">
        <v>0</v>
      </c>
      <c r="D345" s="52">
        <v>975.42200000000003</v>
      </c>
      <c r="E345" s="52">
        <v>0</v>
      </c>
      <c r="F345" s="52">
        <v>0</v>
      </c>
      <c r="G345" s="52">
        <v>6.7896999999999998</v>
      </c>
      <c r="H345" s="52">
        <v>6.59</v>
      </c>
      <c r="I345" s="52">
        <v>0</v>
      </c>
      <c r="J345" s="52">
        <v>0</v>
      </c>
      <c r="K345" s="52">
        <v>0</v>
      </c>
      <c r="L345" s="52">
        <v>0</v>
      </c>
      <c r="M345" s="52">
        <v>11.1983</v>
      </c>
      <c r="N345" s="52">
        <v>0</v>
      </c>
      <c r="O345" s="53">
        <f t="shared" si="11"/>
        <v>1000.0000000000001</v>
      </c>
      <c r="P345">
        <f t="shared" si="10"/>
        <v>2000.0000000000002</v>
      </c>
    </row>
    <row r="346" spans="1:16" x14ac:dyDescent="0.3">
      <c r="A346" s="36" t="s">
        <v>438</v>
      </c>
      <c r="B346" s="52">
        <v>0</v>
      </c>
      <c r="C346" s="52">
        <v>0</v>
      </c>
      <c r="D346" s="52">
        <v>942.51829999999995</v>
      </c>
      <c r="E346" s="52">
        <v>2.9954000000000001</v>
      </c>
      <c r="F346" s="52">
        <v>0</v>
      </c>
      <c r="G346" s="52">
        <v>0</v>
      </c>
      <c r="H346" s="52">
        <v>14.9925</v>
      </c>
      <c r="I346" s="52">
        <v>0</v>
      </c>
      <c r="J346" s="52">
        <v>0</v>
      </c>
      <c r="K346" s="52">
        <v>0</v>
      </c>
      <c r="L346" s="52">
        <v>4.3933</v>
      </c>
      <c r="M346" s="52">
        <v>0</v>
      </c>
      <c r="N346" s="52">
        <v>35.1004</v>
      </c>
      <c r="O346" s="53">
        <f t="shared" si="11"/>
        <v>999.99989999999991</v>
      </c>
      <c r="P346">
        <f t="shared" si="10"/>
        <v>1999.9997999999998</v>
      </c>
    </row>
    <row r="347" spans="1:16" x14ac:dyDescent="0.3">
      <c r="A347" s="36" t="s">
        <v>439</v>
      </c>
      <c r="B347" s="52">
        <v>0</v>
      </c>
      <c r="C347" s="52">
        <v>0</v>
      </c>
      <c r="D347" s="52">
        <v>886.12729999999999</v>
      </c>
      <c r="E347" s="52">
        <v>1.9970000000000001</v>
      </c>
      <c r="F347" s="52">
        <v>0</v>
      </c>
      <c r="G347" s="52">
        <v>0</v>
      </c>
      <c r="H347" s="52">
        <v>29.094100000000001</v>
      </c>
      <c r="I347" s="52">
        <v>0</v>
      </c>
      <c r="J347" s="52">
        <v>0</v>
      </c>
      <c r="K347" s="52">
        <v>0</v>
      </c>
      <c r="L347" s="52">
        <v>12.0893</v>
      </c>
      <c r="M347" s="52">
        <v>0</v>
      </c>
      <c r="N347" s="52">
        <v>70.692300000000003</v>
      </c>
      <c r="O347" s="53">
        <f t="shared" si="11"/>
        <v>1000</v>
      </c>
      <c r="P347">
        <f t="shared" si="10"/>
        <v>2000</v>
      </c>
    </row>
    <row r="348" spans="1:16" x14ac:dyDescent="0.3">
      <c r="A348" s="36" t="s">
        <v>440</v>
      </c>
      <c r="B348" s="52">
        <v>324</v>
      </c>
      <c r="C348" s="52">
        <v>0</v>
      </c>
      <c r="D348" s="52">
        <v>489.4</v>
      </c>
      <c r="E348" s="52">
        <v>115.8</v>
      </c>
      <c r="F348" s="52">
        <v>70.8</v>
      </c>
      <c r="G348" s="52">
        <v>0</v>
      </c>
      <c r="H348" s="52">
        <v>0</v>
      </c>
      <c r="I348" s="52">
        <v>0</v>
      </c>
      <c r="J348" s="52">
        <v>0</v>
      </c>
      <c r="K348" s="52">
        <v>0</v>
      </c>
      <c r="L348" s="52">
        <v>0</v>
      </c>
      <c r="M348" s="52">
        <v>0</v>
      </c>
      <c r="N348" s="52">
        <v>0</v>
      </c>
      <c r="O348" s="53">
        <f t="shared" si="11"/>
        <v>999.99999999999989</v>
      </c>
      <c r="P348">
        <f t="shared" si="10"/>
        <v>1675.9999999999998</v>
      </c>
    </row>
    <row r="349" spans="1:16" x14ac:dyDescent="0.3">
      <c r="A349" s="36" t="s">
        <v>441</v>
      </c>
      <c r="B349" s="52">
        <v>0</v>
      </c>
      <c r="C349" s="52">
        <v>0</v>
      </c>
      <c r="D349" s="52">
        <v>656.92250000000001</v>
      </c>
      <c r="E349" s="52">
        <v>190.29480000000001</v>
      </c>
      <c r="F349" s="52">
        <v>0</v>
      </c>
      <c r="G349" s="52">
        <v>0</v>
      </c>
      <c r="H349" s="52">
        <v>78.587999999999994</v>
      </c>
      <c r="I349" s="52">
        <v>0</v>
      </c>
      <c r="J349" s="52">
        <v>0</v>
      </c>
      <c r="K349" s="52">
        <v>0</v>
      </c>
      <c r="L349" s="52">
        <v>0</v>
      </c>
      <c r="M349" s="52">
        <v>74.194699999999997</v>
      </c>
      <c r="N349" s="52">
        <v>0</v>
      </c>
      <c r="O349" s="53">
        <f t="shared" si="11"/>
        <v>1000</v>
      </c>
      <c r="P349">
        <f t="shared" si="10"/>
        <v>2000</v>
      </c>
    </row>
    <row r="350" spans="1:16" x14ac:dyDescent="0.3">
      <c r="A350" s="36" t="s">
        <v>442</v>
      </c>
      <c r="B350" s="52">
        <v>0</v>
      </c>
      <c r="C350" s="52">
        <v>108.8</v>
      </c>
      <c r="D350" s="52">
        <v>321</v>
      </c>
      <c r="E350" s="52">
        <v>416.4</v>
      </c>
      <c r="F350" s="52">
        <v>0</v>
      </c>
      <c r="G350" s="52">
        <v>153.80000000000001</v>
      </c>
      <c r="H350" s="52">
        <v>0</v>
      </c>
      <c r="I350" s="52">
        <v>0</v>
      </c>
      <c r="J350" s="52">
        <v>0</v>
      </c>
      <c r="K350" s="52">
        <v>0</v>
      </c>
      <c r="L350" s="52">
        <v>0</v>
      </c>
      <c r="M350" s="52">
        <v>0</v>
      </c>
      <c r="N350" s="52">
        <v>0</v>
      </c>
      <c r="O350" s="53">
        <f t="shared" si="11"/>
        <v>1000</v>
      </c>
      <c r="P350">
        <f t="shared" si="10"/>
        <v>2000</v>
      </c>
    </row>
    <row r="351" spans="1:16" x14ac:dyDescent="0.3">
      <c r="A351" s="36" t="s">
        <v>443</v>
      </c>
      <c r="B351" s="52">
        <v>0</v>
      </c>
      <c r="C351" s="52">
        <v>0</v>
      </c>
      <c r="D351" s="52">
        <v>247.5959</v>
      </c>
      <c r="E351" s="52">
        <v>276.59840000000003</v>
      </c>
      <c r="F351" s="52">
        <v>0</v>
      </c>
      <c r="G351" s="52">
        <v>373.71350000000001</v>
      </c>
      <c r="H351" s="52">
        <v>0</v>
      </c>
      <c r="I351" s="52">
        <v>0</v>
      </c>
      <c r="J351" s="52">
        <v>0</v>
      </c>
      <c r="K351" s="52">
        <v>0</v>
      </c>
      <c r="L351" s="52">
        <v>102.09220000000001</v>
      </c>
      <c r="M351" s="52">
        <v>0</v>
      </c>
      <c r="N351" s="52">
        <v>0</v>
      </c>
      <c r="O351" s="53">
        <f t="shared" si="11"/>
        <v>1000</v>
      </c>
      <c r="P351">
        <f t="shared" si="10"/>
        <v>2000</v>
      </c>
    </row>
    <row r="352" spans="1:16" x14ac:dyDescent="0.3">
      <c r="A352" s="36" t="s">
        <v>444</v>
      </c>
      <c r="B352" s="52">
        <v>462.5027</v>
      </c>
      <c r="C352" s="52">
        <v>0</v>
      </c>
      <c r="D352" s="52">
        <v>0</v>
      </c>
      <c r="E352" s="52">
        <v>2.3963999999999999</v>
      </c>
      <c r="F352" s="52">
        <v>0</v>
      </c>
      <c r="G352" s="52">
        <v>473.80869999999999</v>
      </c>
      <c r="H352" s="52">
        <v>0</v>
      </c>
      <c r="I352" s="52">
        <v>0</v>
      </c>
      <c r="J352" s="52">
        <v>0</v>
      </c>
      <c r="K352" s="52">
        <v>0</v>
      </c>
      <c r="L352" s="52">
        <v>61.292200000000001</v>
      </c>
      <c r="M352" s="52">
        <v>0</v>
      </c>
      <c r="N352" s="52">
        <v>0</v>
      </c>
      <c r="O352" s="53">
        <f t="shared" si="11"/>
        <v>999.99999999999989</v>
      </c>
      <c r="P352">
        <f t="shared" si="10"/>
        <v>1537.4973</v>
      </c>
    </row>
    <row r="353" spans="1:16" x14ac:dyDescent="0.3">
      <c r="A353" s="36" t="s">
        <v>445</v>
      </c>
      <c r="B353" s="52">
        <v>0</v>
      </c>
      <c r="C353" s="52">
        <v>0</v>
      </c>
      <c r="D353" s="52">
        <v>0</v>
      </c>
      <c r="E353" s="52">
        <v>10.0002</v>
      </c>
      <c r="F353" s="52">
        <v>902.60990000000004</v>
      </c>
      <c r="G353" s="52">
        <v>0</v>
      </c>
      <c r="H353" s="52">
        <v>0</v>
      </c>
      <c r="I353" s="52">
        <v>0</v>
      </c>
      <c r="J353" s="52">
        <v>0</v>
      </c>
      <c r="K353" s="52">
        <v>20.998799999999999</v>
      </c>
      <c r="L353" s="52">
        <v>66.391199999999998</v>
      </c>
      <c r="M353" s="52">
        <v>0</v>
      </c>
      <c r="N353" s="52">
        <v>0</v>
      </c>
      <c r="O353" s="53">
        <f t="shared" si="11"/>
        <v>1000.0001</v>
      </c>
      <c r="P353">
        <f t="shared" si="10"/>
        <v>2000.0001999999999</v>
      </c>
    </row>
    <row r="354" spans="1:16" x14ac:dyDescent="0.3">
      <c r="A354" s="36" t="s">
        <v>446</v>
      </c>
      <c r="B354" s="52">
        <v>206.90029999999999</v>
      </c>
      <c r="C354" s="52">
        <v>0</v>
      </c>
      <c r="D354" s="52">
        <v>0</v>
      </c>
      <c r="E354" s="52">
        <v>0</v>
      </c>
      <c r="F354" s="52">
        <v>718.32129999999995</v>
      </c>
      <c r="G354" s="52">
        <v>0</v>
      </c>
      <c r="H354" s="52">
        <v>0</v>
      </c>
      <c r="I354" s="52">
        <v>0</v>
      </c>
      <c r="J354" s="52">
        <v>35.591900000000003</v>
      </c>
      <c r="K354" s="52">
        <v>39.186500000000002</v>
      </c>
      <c r="L354" s="52">
        <v>0</v>
      </c>
      <c r="M354" s="52">
        <v>0</v>
      </c>
      <c r="N354" s="52">
        <v>0</v>
      </c>
      <c r="O354" s="53">
        <f t="shared" si="11"/>
        <v>1000</v>
      </c>
      <c r="P354">
        <f t="shared" si="10"/>
        <v>1793.0997</v>
      </c>
    </row>
    <row r="355" spans="1:16" x14ac:dyDescent="0.3">
      <c r="A355" s="36" t="s">
        <v>447</v>
      </c>
      <c r="B355" s="52">
        <v>0</v>
      </c>
      <c r="C355" s="52">
        <v>0</v>
      </c>
      <c r="D355" s="52">
        <v>649.90250000000003</v>
      </c>
      <c r="E355" s="52">
        <v>0.99850000000000005</v>
      </c>
      <c r="F355" s="52">
        <v>270.80290000000002</v>
      </c>
      <c r="G355" s="52">
        <v>0</v>
      </c>
      <c r="H355" s="52">
        <v>0</v>
      </c>
      <c r="I355" s="52">
        <v>0</v>
      </c>
      <c r="J355" s="52">
        <v>58.0961</v>
      </c>
      <c r="K355" s="52">
        <v>0</v>
      </c>
      <c r="L355" s="52">
        <v>0</v>
      </c>
      <c r="M355" s="52">
        <v>20.2</v>
      </c>
      <c r="N355" s="52">
        <v>0</v>
      </c>
      <c r="O355" s="53">
        <f t="shared" si="11"/>
        <v>1000.0000000000001</v>
      </c>
      <c r="P355">
        <f t="shared" si="10"/>
        <v>2000.0000000000002</v>
      </c>
    </row>
    <row r="356" spans="1:16" x14ac:dyDescent="0.3">
      <c r="A356" s="36" t="s">
        <v>448</v>
      </c>
      <c r="B356" s="52">
        <v>106.2996</v>
      </c>
      <c r="C356" s="52">
        <v>0</v>
      </c>
      <c r="D356" s="52">
        <v>752.91480000000001</v>
      </c>
      <c r="E356" s="52">
        <v>0</v>
      </c>
      <c r="F356" s="52">
        <v>128.38910000000001</v>
      </c>
      <c r="G356" s="52">
        <v>0</v>
      </c>
      <c r="H356" s="52">
        <v>0</v>
      </c>
      <c r="I356" s="52">
        <v>12.3965</v>
      </c>
      <c r="J356" s="52">
        <v>0</v>
      </c>
      <c r="K356" s="52">
        <v>0</v>
      </c>
      <c r="L356" s="52">
        <v>0</v>
      </c>
      <c r="M356" s="52">
        <v>0</v>
      </c>
      <c r="N356" s="52">
        <v>0</v>
      </c>
      <c r="O356" s="53">
        <f t="shared" si="11"/>
        <v>1000</v>
      </c>
      <c r="P356">
        <f t="shared" si="10"/>
        <v>1893.7003999999999</v>
      </c>
    </row>
    <row r="357" spans="1:16" x14ac:dyDescent="0.3">
      <c r="A357" s="36" t="s">
        <v>449</v>
      </c>
      <c r="B357" s="52">
        <v>0</v>
      </c>
      <c r="C357" s="52">
        <v>5.1920999999999999</v>
      </c>
      <c r="D357" s="52">
        <v>922.42579999999998</v>
      </c>
      <c r="E357" s="52">
        <v>0</v>
      </c>
      <c r="F357" s="52">
        <v>63.487900000000003</v>
      </c>
      <c r="G357" s="52">
        <v>0</v>
      </c>
      <c r="H357" s="52">
        <v>0</v>
      </c>
      <c r="I357" s="52">
        <v>8.8940999999999999</v>
      </c>
      <c r="J357" s="52">
        <v>0</v>
      </c>
      <c r="K357" s="52">
        <v>0</v>
      </c>
      <c r="L357" s="52">
        <v>0</v>
      </c>
      <c r="M357" s="52">
        <v>0</v>
      </c>
      <c r="N357" s="52">
        <v>0</v>
      </c>
      <c r="O357" s="53">
        <f t="shared" si="11"/>
        <v>999.99989999999991</v>
      </c>
      <c r="P357">
        <f t="shared" si="10"/>
        <v>1999.9997999999998</v>
      </c>
    </row>
    <row r="358" spans="1:16" x14ac:dyDescent="0.3">
      <c r="A358" s="36" t="s">
        <v>450</v>
      </c>
      <c r="B358" s="52">
        <v>0</v>
      </c>
      <c r="C358" s="52">
        <v>0</v>
      </c>
      <c r="D358" s="52">
        <v>960.52170000000001</v>
      </c>
      <c r="E358" s="52">
        <v>0</v>
      </c>
      <c r="F358" s="52">
        <v>31.797699999999999</v>
      </c>
      <c r="G358" s="52">
        <v>0</v>
      </c>
      <c r="H358" s="52">
        <v>0</v>
      </c>
      <c r="I358" s="52">
        <v>4.4855</v>
      </c>
      <c r="J358" s="52">
        <v>0</v>
      </c>
      <c r="K358" s="52">
        <v>0</v>
      </c>
      <c r="L358" s="52">
        <v>0</v>
      </c>
      <c r="M358" s="52">
        <v>3.1951000000000001</v>
      </c>
      <c r="N358" s="52">
        <v>0</v>
      </c>
      <c r="O358" s="53">
        <f t="shared" si="11"/>
        <v>1000</v>
      </c>
      <c r="P358">
        <f t="shared" si="10"/>
        <v>2000</v>
      </c>
    </row>
    <row r="359" spans="1:16" x14ac:dyDescent="0.3">
      <c r="A359" s="36" t="s">
        <v>451</v>
      </c>
      <c r="B359" s="52">
        <v>0</v>
      </c>
      <c r="C359" s="52">
        <v>0</v>
      </c>
      <c r="D359" s="52">
        <v>0</v>
      </c>
      <c r="E359" s="52">
        <v>49.985399999999998</v>
      </c>
      <c r="F359" s="52">
        <v>0</v>
      </c>
      <c r="G359" s="52">
        <v>940.01440000000002</v>
      </c>
      <c r="H359" s="52">
        <v>0</v>
      </c>
      <c r="I359" s="52">
        <v>0</v>
      </c>
      <c r="J359" s="52">
        <v>10.0002</v>
      </c>
      <c r="K359" s="52">
        <v>0</v>
      </c>
      <c r="L359" s="52">
        <v>0</v>
      </c>
      <c r="M359" s="52">
        <v>0</v>
      </c>
      <c r="N359" s="52">
        <v>0</v>
      </c>
      <c r="O359" s="53">
        <f t="shared" si="11"/>
        <v>1000</v>
      </c>
      <c r="P359">
        <f t="shared" si="10"/>
        <v>2000</v>
      </c>
    </row>
    <row r="360" spans="1:16" x14ac:dyDescent="0.3">
      <c r="A360" s="36" t="s">
        <v>452</v>
      </c>
      <c r="B360" s="52">
        <v>0</v>
      </c>
      <c r="C360" s="52">
        <v>0</v>
      </c>
      <c r="D360" s="52">
        <v>28.894500000000001</v>
      </c>
      <c r="E360" s="52">
        <v>4.8849</v>
      </c>
      <c r="F360" s="52">
        <v>959.32349999999997</v>
      </c>
      <c r="G360" s="52">
        <v>0</v>
      </c>
      <c r="H360" s="52">
        <v>0</v>
      </c>
      <c r="I360" s="52">
        <v>6.8971999999999998</v>
      </c>
      <c r="J360" s="52">
        <v>0</v>
      </c>
      <c r="K360" s="52">
        <v>0</v>
      </c>
      <c r="L360" s="52">
        <v>0</v>
      </c>
      <c r="M360" s="52">
        <v>0</v>
      </c>
      <c r="N360" s="52">
        <v>0</v>
      </c>
      <c r="O360" s="53">
        <f t="shared" si="11"/>
        <v>1000.0001</v>
      </c>
      <c r="P360">
        <f t="shared" si="10"/>
        <v>2000.0001999999999</v>
      </c>
    </row>
    <row r="361" spans="1:16" x14ac:dyDescent="0.3">
      <c r="A361" s="36" t="s">
        <v>453</v>
      </c>
      <c r="B361" s="52">
        <v>0</v>
      </c>
      <c r="C361" s="52">
        <v>0</v>
      </c>
      <c r="D361" s="52">
        <v>61.598500000000001</v>
      </c>
      <c r="E361" s="52">
        <v>3.6867000000000001</v>
      </c>
      <c r="F361" s="52">
        <v>926.41980000000001</v>
      </c>
      <c r="G361" s="52">
        <v>0</v>
      </c>
      <c r="H361" s="52">
        <v>0</v>
      </c>
      <c r="I361" s="52">
        <v>0</v>
      </c>
      <c r="J361" s="52">
        <v>8.2950999999999997</v>
      </c>
      <c r="K361" s="52">
        <v>0</v>
      </c>
      <c r="L361" s="52">
        <v>0</v>
      </c>
      <c r="M361" s="52">
        <v>0</v>
      </c>
      <c r="N361" s="52">
        <v>0</v>
      </c>
      <c r="O361" s="53">
        <f t="shared" si="11"/>
        <v>1000.0001000000001</v>
      </c>
      <c r="P361">
        <f t="shared" si="10"/>
        <v>2000.0002000000002</v>
      </c>
    </row>
    <row r="362" spans="1:16" x14ac:dyDescent="0.3">
      <c r="A362" s="36" t="s">
        <v>454</v>
      </c>
      <c r="B362" s="52">
        <v>0</v>
      </c>
      <c r="C362" s="52">
        <v>0</v>
      </c>
      <c r="D362" s="52">
        <v>668.41269999999997</v>
      </c>
      <c r="E362" s="52">
        <v>2.3963999999999999</v>
      </c>
      <c r="F362" s="52">
        <v>325.70389999999998</v>
      </c>
      <c r="G362" s="52">
        <v>0</v>
      </c>
      <c r="H362" s="52">
        <v>3.4870000000000001</v>
      </c>
      <c r="I362" s="52">
        <v>0</v>
      </c>
      <c r="J362" s="52">
        <v>0</v>
      </c>
      <c r="K362" s="52">
        <v>0</v>
      </c>
      <c r="L362" s="52">
        <v>0</v>
      </c>
      <c r="M362" s="52">
        <v>0</v>
      </c>
      <c r="N362" s="52">
        <v>0</v>
      </c>
      <c r="O362" s="53">
        <f t="shared" si="11"/>
        <v>999.99999999999989</v>
      </c>
      <c r="P362">
        <f t="shared" si="10"/>
        <v>1999.9999999999998</v>
      </c>
    </row>
    <row r="363" spans="1:16" x14ac:dyDescent="0.3">
      <c r="A363" s="36" t="s">
        <v>455</v>
      </c>
      <c r="B363" s="52">
        <v>18.3874</v>
      </c>
      <c r="C363" s="52">
        <v>0</v>
      </c>
      <c r="D363" s="52">
        <v>763.82129999999995</v>
      </c>
      <c r="E363" s="52">
        <v>0</v>
      </c>
      <c r="F363" s="52">
        <v>214.3965</v>
      </c>
      <c r="G363" s="52">
        <v>0</v>
      </c>
      <c r="H363" s="52">
        <v>3.3948</v>
      </c>
      <c r="I363" s="52">
        <v>0</v>
      </c>
      <c r="J363" s="52">
        <v>0</v>
      </c>
      <c r="K363" s="52">
        <v>0</v>
      </c>
      <c r="L363" s="52">
        <v>0</v>
      </c>
      <c r="M363" s="52">
        <v>0</v>
      </c>
      <c r="N363" s="52">
        <v>0</v>
      </c>
      <c r="O363" s="53">
        <f t="shared" si="11"/>
        <v>1000</v>
      </c>
      <c r="P363">
        <f t="shared" si="10"/>
        <v>1981.6125999999999</v>
      </c>
    </row>
    <row r="364" spans="1:16" x14ac:dyDescent="0.3">
      <c r="A364" s="36" t="s">
        <v>456</v>
      </c>
      <c r="B364" s="52">
        <v>0</v>
      </c>
      <c r="C364" s="52">
        <v>0</v>
      </c>
      <c r="D364" s="52">
        <v>874.20699999999999</v>
      </c>
      <c r="E364" s="52">
        <v>0.59909999999999997</v>
      </c>
      <c r="F364" s="52">
        <v>121.3997</v>
      </c>
      <c r="G364" s="52">
        <v>0</v>
      </c>
      <c r="H364" s="52">
        <v>0</v>
      </c>
      <c r="I364" s="52">
        <v>0</v>
      </c>
      <c r="J364" s="52">
        <v>3.7942</v>
      </c>
      <c r="K364" s="52">
        <v>0</v>
      </c>
      <c r="L364" s="52">
        <v>0</v>
      </c>
      <c r="M364" s="52">
        <v>0</v>
      </c>
      <c r="N364" s="52">
        <v>0</v>
      </c>
      <c r="O364" s="53">
        <f t="shared" si="11"/>
        <v>1000</v>
      </c>
      <c r="P364">
        <f t="shared" si="10"/>
        <v>2000</v>
      </c>
    </row>
    <row r="365" spans="1:16" x14ac:dyDescent="0.3">
      <c r="A365" s="36" t="s">
        <v>457</v>
      </c>
      <c r="B365" s="52">
        <v>8.6943999999999999</v>
      </c>
      <c r="C365" s="52">
        <v>0</v>
      </c>
      <c r="D365" s="52">
        <v>927.63329999999996</v>
      </c>
      <c r="E365" s="52">
        <v>0</v>
      </c>
      <c r="F365" s="52">
        <v>62.197600000000001</v>
      </c>
      <c r="G365" s="52">
        <v>0</v>
      </c>
      <c r="H365" s="52">
        <v>1.4746999999999999</v>
      </c>
      <c r="I365" s="52">
        <v>0</v>
      </c>
      <c r="J365" s="52">
        <v>0</v>
      </c>
      <c r="K365" s="52">
        <v>0</v>
      </c>
      <c r="L365" s="52">
        <v>0</v>
      </c>
      <c r="M365" s="52">
        <v>0</v>
      </c>
      <c r="N365" s="52">
        <v>0</v>
      </c>
      <c r="O365" s="53">
        <f t="shared" si="11"/>
        <v>999.99999999999989</v>
      </c>
      <c r="P365">
        <f t="shared" si="10"/>
        <v>1991.3055999999997</v>
      </c>
    </row>
    <row r="366" spans="1:16" x14ac:dyDescent="0.3">
      <c r="A366" s="36" t="s">
        <v>458</v>
      </c>
      <c r="B366" s="52">
        <v>0</v>
      </c>
      <c r="C366" s="52">
        <v>0</v>
      </c>
      <c r="D366" s="52">
        <v>54.5</v>
      </c>
      <c r="E366" s="52">
        <v>79.7</v>
      </c>
      <c r="F366" s="52">
        <v>706.4</v>
      </c>
      <c r="G366" s="52">
        <v>0</v>
      </c>
      <c r="H366" s="52">
        <v>0</v>
      </c>
      <c r="I366" s="52">
        <v>0</v>
      </c>
      <c r="J366" s="52">
        <v>159.4</v>
      </c>
      <c r="K366" s="52">
        <v>0</v>
      </c>
      <c r="L366" s="52">
        <v>0</v>
      </c>
      <c r="M366" s="52">
        <v>0</v>
      </c>
      <c r="N366" s="52">
        <v>0</v>
      </c>
      <c r="O366" s="53">
        <f t="shared" si="11"/>
        <v>999.99999999999989</v>
      </c>
      <c r="P366">
        <f t="shared" si="10"/>
        <v>1999.9999999999998</v>
      </c>
    </row>
    <row r="367" spans="1:16" x14ac:dyDescent="0.3">
      <c r="A367" s="36" t="s">
        <v>459</v>
      </c>
      <c r="B367" s="52">
        <v>0</v>
      </c>
      <c r="C367" s="52">
        <v>5.9908999999999999</v>
      </c>
      <c r="D367" s="52">
        <v>0</v>
      </c>
      <c r="E367" s="52">
        <v>0</v>
      </c>
      <c r="F367" s="52">
        <v>920.53639999999996</v>
      </c>
      <c r="G367" s="52">
        <v>0</v>
      </c>
      <c r="H367" s="52">
        <v>0</v>
      </c>
      <c r="I367" s="52">
        <v>0</v>
      </c>
      <c r="J367" s="52">
        <v>69.586299999999994</v>
      </c>
      <c r="K367" s="52">
        <v>0</v>
      </c>
      <c r="L367" s="52">
        <v>3.8864000000000001</v>
      </c>
      <c r="M367" s="52">
        <v>0</v>
      </c>
      <c r="N367" s="52">
        <v>0</v>
      </c>
      <c r="O367" s="53">
        <f t="shared" si="11"/>
        <v>999.99999999999989</v>
      </c>
      <c r="P367">
        <f t="shared" si="10"/>
        <v>1999.9999999999998</v>
      </c>
    </row>
    <row r="368" spans="1:16" x14ac:dyDescent="0.3">
      <c r="A368" s="36" t="s">
        <v>460</v>
      </c>
      <c r="B368" s="52">
        <v>0</v>
      </c>
      <c r="C368" s="52">
        <v>0</v>
      </c>
      <c r="D368" s="52">
        <v>64.7</v>
      </c>
      <c r="E368" s="52">
        <v>0</v>
      </c>
      <c r="F368" s="52">
        <v>837.2</v>
      </c>
      <c r="G368" s="52">
        <v>0</v>
      </c>
      <c r="H368" s="52">
        <v>0</v>
      </c>
      <c r="I368" s="52">
        <v>0</v>
      </c>
      <c r="J368" s="52">
        <v>65.3</v>
      </c>
      <c r="K368" s="52">
        <v>0</v>
      </c>
      <c r="L368" s="52">
        <v>32.799999999999997</v>
      </c>
      <c r="M368" s="52">
        <v>0</v>
      </c>
      <c r="N368" s="52">
        <v>0</v>
      </c>
      <c r="O368" s="53">
        <f t="shared" si="11"/>
        <v>1000</v>
      </c>
      <c r="P368">
        <f t="shared" si="10"/>
        <v>2000</v>
      </c>
    </row>
    <row r="369" spans="1:16" x14ac:dyDescent="0.3">
      <c r="A369" s="36" t="s">
        <v>461</v>
      </c>
      <c r="B369" s="52">
        <v>0</v>
      </c>
      <c r="C369" s="52">
        <v>0</v>
      </c>
      <c r="D369" s="52">
        <v>497</v>
      </c>
      <c r="E369" s="52">
        <v>12.1</v>
      </c>
      <c r="F369" s="52">
        <v>0</v>
      </c>
      <c r="G369" s="52">
        <v>444.5</v>
      </c>
      <c r="H369" s="52">
        <v>0</v>
      </c>
      <c r="I369" s="52">
        <v>0</v>
      </c>
      <c r="J369" s="52">
        <v>46.4</v>
      </c>
      <c r="K369" s="52">
        <v>0</v>
      </c>
      <c r="L369" s="52">
        <v>0</v>
      </c>
      <c r="M369" s="52">
        <v>0</v>
      </c>
      <c r="N369" s="52">
        <v>0</v>
      </c>
      <c r="O369" s="53">
        <f t="shared" si="11"/>
        <v>1000</v>
      </c>
      <c r="P369">
        <f t="shared" si="10"/>
        <v>2000</v>
      </c>
    </row>
    <row r="370" spans="1:16" x14ac:dyDescent="0.3">
      <c r="A370" s="36" t="s">
        <v>462</v>
      </c>
      <c r="B370" s="52">
        <v>0</v>
      </c>
      <c r="C370" s="52">
        <v>0</v>
      </c>
      <c r="D370" s="52">
        <v>492.8</v>
      </c>
      <c r="E370" s="52">
        <v>22.5</v>
      </c>
      <c r="F370" s="52">
        <v>0</v>
      </c>
      <c r="G370" s="52">
        <v>460</v>
      </c>
      <c r="H370" s="52">
        <v>24.7</v>
      </c>
      <c r="I370" s="52">
        <v>0</v>
      </c>
      <c r="J370" s="52">
        <v>0</v>
      </c>
      <c r="K370" s="52">
        <v>0</v>
      </c>
      <c r="L370" s="52">
        <v>0</v>
      </c>
      <c r="M370" s="52">
        <v>0</v>
      </c>
      <c r="N370" s="52">
        <v>0</v>
      </c>
      <c r="O370" s="53">
        <f t="shared" si="11"/>
        <v>1000</v>
      </c>
      <c r="P370">
        <f t="shared" si="10"/>
        <v>2000</v>
      </c>
    </row>
    <row r="371" spans="1:16" x14ac:dyDescent="0.3">
      <c r="A371" s="36" t="s">
        <v>463</v>
      </c>
      <c r="B371" s="52">
        <v>0</v>
      </c>
      <c r="C371" s="52">
        <v>0</v>
      </c>
      <c r="D371" s="52">
        <v>704.3</v>
      </c>
      <c r="E371" s="52">
        <v>1.6</v>
      </c>
      <c r="F371" s="52">
        <v>260.5</v>
      </c>
      <c r="G371" s="52">
        <v>0</v>
      </c>
      <c r="H371" s="52">
        <v>25.6</v>
      </c>
      <c r="I371" s="52">
        <v>0</v>
      </c>
      <c r="J371" s="52">
        <v>0</v>
      </c>
      <c r="K371" s="52">
        <v>0</v>
      </c>
      <c r="L371" s="52">
        <v>0</v>
      </c>
      <c r="M371" s="52">
        <v>8</v>
      </c>
      <c r="N371" s="52">
        <v>0</v>
      </c>
      <c r="O371" s="53">
        <f t="shared" si="11"/>
        <v>1000</v>
      </c>
      <c r="P371">
        <f t="shared" si="10"/>
        <v>2000</v>
      </c>
    </row>
    <row r="372" spans="1:16" x14ac:dyDescent="0.3">
      <c r="A372" s="36" t="s">
        <v>464</v>
      </c>
      <c r="B372" s="52">
        <v>0</v>
      </c>
      <c r="C372" s="52">
        <v>0</v>
      </c>
      <c r="D372" s="52">
        <v>858.54</v>
      </c>
      <c r="E372" s="52">
        <v>0</v>
      </c>
      <c r="F372" s="52">
        <v>126.82</v>
      </c>
      <c r="G372" s="52">
        <v>0</v>
      </c>
      <c r="H372" s="52">
        <v>4.87</v>
      </c>
      <c r="I372" s="52">
        <v>0</v>
      </c>
      <c r="J372" s="52">
        <v>0</v>
      </c>
      <c r="K372" s="52">
        <v>0</v>
      </c>
      <c r="L372" s="52">
        <v>9.75</v>
      </c>
      <c r="M372" s="52">
        <v>0</v>
      </c>
      <c r="N372" s="52">
        <v>0</v>
      </c>
      <c r="O372" s="53">
        <f t="shared" si="11"/>
        <v>999.9799999999999</v>
      </c>
      <c r="P372">
        <f t="shared" si="10"/>
        <v>1999.9599999999998</v>
      </c>
    </row>
    <row r="373" spans="1:16" x14ac:dyDescent="0.3">
      <c r="A373" s="36" t="s">
        <v>465</v>
      </c>
      <c r="B373" s="52">
        <v>0</v>
      </c>
      <c r="C373" s="52">
        <v>0</v>
      </c>
      <c r="D373" s="52">
        <v>0</v>
      </c>
      <c r="E373" s="52">
        <v>12.9956</v>
      </c>
      <c r="F373" s="52">
        <v>855.91179999999997</v>
      </c>
      <c r="G373" s="52">
        <v>0</v>
      </c>
      <c r="H373" s="52">
        <v>0</v>
      </c>
      <c r="I373" s="52">
        <v>119.4949</v>
      </c>
      <c r="J373" s="52">
        <v>0</v>
      </c>
      <c r="K373" s="52">
        <v>0</v>
      </c>
      <c r="L373" s="52">
        <v>0</v>
      </c>
      <c r="M373" s="52">
        <v>11.5977</v>
      </c>
      <c r="N373" s="52">
        <v>0</v>
      </c>
      <c r="O373" s="53">
        <f t="shared" si="11"/>
        <v>1000</v>
      </c>
      <c r="P373">
        <f t="shared" si="10"/>
        <v>2000</v>
      </c>
    </row>
    <row r="374" spans="1:16" x14ac:dyDescent="0.3">
      <c r="A374" s="36" t="s">
        <v>466</v>
      </c>
      <c r="B374" s="52">
        <v>125.04455</v>
      </c>
      <c r="C374" s="52">
        <v>0</v>
      </c>
      <c r="D374" s="52">
        <v>47.043750000000003</v>
      </c>
      <c r="E374" s="52">
        <v>0</v>
      </c>
      <c r="F374" s="52">
        <v>334.7133</v>
      </c>
      <c r="G374" s="52">
        <v>328.45</v>
      </c>
      <c r="H374" s="52">
        <v>164.7484</v>
      </c>
      <c r="I374" s="52">
        <v>0</v>
      </c>
      <c r="J374" s="52">
        <v>0</v>
      </c>
      <c r="K374" s="52">
        <v>0</v>
      </c>
      <c r="L374" s="52">
        <v>0</v>
      </c>
      <c r="M374" s="52">
        <v>0</v>
      </c>
      <c r="N374" s="52">
        <v>0</v>
      </c>
      <c r="O374" s="53">
        <f>SUM(B374:N374)</f>
        <v>1000</v>
      </c>
      <c r="P374">
        <f t="shared" si="10"/>
        <v>1874.9554499999999</v>
      </c>
    </row>
    <row r="375" spans="1:16" x14ac:dyDescent="0.3">
      <c r="A375" s="36" t="s">
        <v>467</v>
      </c>
      <c r="B375" s="52">
        <v>46.790300000000002</v>
      </c>
      <c r="C375" s="52">
        <v>0</v>
      </c>
      <c r="D375" s="52">
        <v>186.99209999999999</v>
      </c>
      <c r="E375" s="52">
        <v>0</v>
      </c>
      <c r="F375" s="52">
        <v>0</v>
      </c>
      <c r="G375" s="52">
        <v>693.62049999999999</v>
      </c>
      <c r="H375" s="52">
        <v>0</v>
      </c>
      <c r="I375" s="52">
        <v>72.597099999999998</v>
      </c>
      <c r="J375" s="52">
        <v>0</v>
      </c>
      <c r="K375" s="52">
        <v>0</v>
      </c>
      <c r="L375" s="52">
        <v>0</v>
      </c>
      <c r="M375" s="52">
        <v>0</v>
      </c>
      <c r="N375" s="52">
        <v>0</v>
      </c>
      <c r="O375" s="53">
        <f t="shared" si="11"/>
        <v>1000</v>
      </c>
      <c r="P375">
        <f t="shared" si="10"/>
        <v>1953.2096999999999</v>
      </c>
    </row>
    <row r="376" spans="1:16" x14ac:dyDescent="0.3">
      <c r="A376" s="36" t="s">
        <v>468</v>
      </c>
      <c r="B376" s="52">
        <v>0</v>
      </c>
      <c r="C376" s="52">
        <v>0</v>
      </c>
      <c r="D376" s="52">
        <v>609.70000000000005</v>
      </c>
      <c r="E376" s="52">
        <v>0</v>
      </c>
      <c r="F376" s="52">
        <v>0</v>
      </c>
      <c r="G376" s="52">
        <v>297.5</v>
      </c>
      <c r="H376" s="52">
        <v>75.5</v>
      </c>
      <c r="I376" s="52">
        <v>0</v>
      </c>
      <c r="J376" s="52">
        <v>0</v>
      </c>
      <c r="K376" s="52">
        <v>0</v>
      </c>
      <c r="L376" s="52">
        <v>17.3</v>
      </c>
      <c r="M376" s="52">
        <v>0</v>
      </c>
      <c r="N376" s="52">
        <v>0</v>
      </c>
      <c r="O376" s="53">
        <f t="shared" si="11"/>
        <v>1000</v>
      </c>
      <c r="P376">
        <f t="shared" si="10"/>
        <v>2000</v>
      </c>
    </row>
    <row r="377" spans="1:16" x14ac:dyDescent="0.3">
      <c r="A377" s="36" t="s">
        <v>469</v>
      </c>
      <c r="B377" s="52">
        <v>0</v>
      </c>
      <c r="C377" s="52">
        <v>0</v>
      </c>
      <c r="D377" s="52">
        <v>945.91309999999999</v>
      </c>
      <c r="E377" s="52">
        <v>0</v>
      </c>
      <c r="F377" s="52">
        <v>0</v>
      </c>
      <c r="G377" s="52">
        <v>40.4</v>
      </c>
      <c r="H377" s="52">
        <v>10.3995</v>
      </c>
      <c r="I377" s="52">
        <v>0</v>
      </c>
      <c r="J377" s="52">
        <v>0</v>
      </c>
      <c r="K377" s="52">
        <v>0</v>
      </c>
      <c r="L377" s="52">
        <v>3.2873000000000001</v>
      </c>
      <c r="M377" s="52">
        <v>0</v>
      </c>
      <c r="N377" s="52">
        <v>0</v>
      </c>
      <c r="O377" s="53">
        <f t="shared" si="11"/>
        <v>999.99989999999991</v>
      </c>
      <c r="P377">
        <f t="shared" si="10"/>
        <v>1999.9997999999998</v>
      </c>
    </row>
    <row r="378" spans="1:16" x14ac:dyDescent="0.3">
      <c r="A378" s="36" t="s">
        <v>470</v>
      </c>
      <c r="B378" s="52">
        <v>11.0908</v>
      </c>
      <c r="C378" s="52">
        <v>0</v>
      </c>
      <c r="D378" s="52">
        <v>948.01760000000002</v>
      </c>
      <c r="E378" s="52">
        <v>0</v>
      </c>
      <c r="F378" s="52">
        <v>30.399899999999999</v>
      </c>
      <c r="G378" s="52">
        <v>0</v>
      </c>
      <c r="H378" s="52">
        <v>10.4917</v>
      </c>
      <c r="I378" s="52">
        <v>0</v>
      </c>
      <c r="J378" s="52">
        <v>0</v>
      </c>
      <c r="K378" s="52">
        <v>0</v>
      </c>
      <c r="L378" s="52">
        <v>0</v>
      </c>
      <c r="M378" s="52">
        <v>0</v>
      </c>
      <c r="N378" s="52">
        <v>0</v>
      </c>
      <c r="O378" s="53">
        <f t="shared" si="11"/>
        <v>1000</v>
      </c>
      <c r="P378">
        <f t="shared" si="10"/>
        <v>1988.9092000000001</v>
      </c>
    </row>
    <row r="379" spans="1:16" x14ac:dyDescent="0.3">
      <c r="A379" s="36" t="s">
        <v>471</v>
      </c>
      <c r="B379" s="52">
        <v>10.0923</v>
      </c>
      <c r="C379" s="52">
        <v>0</v>
      </c>
      <c r="D379" s="52">
        <v>967.41890000000001</v>
      </c>
      <c r="E379" s="52">
        <v>0</v>
      </c>
      <c r="F379" s="52">
        <v>16.5901</v>
      </c>
      <c r="G379" s="52">
        <v>0</v>
      </c>
      <c r="H379" s="52">
        <v>5.8986999999999998</v>
      </c>
      <c r="I379" s="52">
        <v>0</v>
      </c>
      <c r="J379" s="52">
        <v>0</v>
      </c>
      <c r="K379" s="52">
        <v>0</v>
      </c>
      <c r="L379" s="52">
        <v>0</v>
      </c>
      <c r="M379" s="52">
        <v>0</v>
      </c>
      <c r="N379" s="52">
        <v>0</v>
      </c>
      <c r="O379" s="53">
        <f t="shared" si="11"/>
        <v>1000</v>
      </c>
      <c r="P379">
        <f t="shared" si="10"/>
        <v>1989.9077</v>
      </c>
    </row>
    <row r="380" spans="1:16" x14ac:dyDescent="0.3">
      <c r="A380" s="36" t="s">
        <v>472</v>
      </c>
      <c r="B380" s="52">
        <v>349.3963</v>
      </c>
      <c r="C380" s="52">
        <v>0</v>
      </c>
      <c r="D380" s="52">
        <v>0</v>
      </c>
      <c r="E380" s="52">
        <v>13.195499999999999</v>
      </c>
      <c r="F380" s="52">
        <v>0</v>
      </c>
      <c r="G380" s="52">
        <v>487.20389999999998</v>
      </c>
      <c r="H380" s="52">
        <v>0</v>
      </c>
      <c r="I380" s="52">
        <v>0</v>
      </c>
      <c r="J380" s="52">
        <v>150.20429999999999</v>
      </c>
      <c r="K380" s="52">
        <v>0</v>
      </c>
      <c r="L380" s="52">
        <v>0</v>
      </c>
      <c r="M380" s="52">
        <v>0</v>
      </c>
      <c r="N380" s="52">
        <v>0</v>
      </c>
      <c r="O380" s="53">
        <f t="shared" si="11"/>
        <v>999.99999999999989</v>
      </c>
      <c r="P380">
        <f t="shared" si="10"/>
        <v>1650.6036999999997</v>
      </c>
    </row>
    <row r="381" spans="1:16" x14ac:dyDescent="0.3">
      <c r="A381" s="36" t="s">
        <v>473</v>
      </c>
      <c r="B381" s="52">
        <v>0</v>
      </c>
      <c r="C381" s="52">
        <v>0</v>
      </c>
      <c r="D381" s="52">
        <v>0</v>
      </c>
      <c r="E381" s="52">
        <v>17.3889</v>
      </c>
      <c r="F381" s="52">
        <v>793.02290000000005</v>
      </c>
      <c r="G381" s="52">
        <v>0</v>
      </c>
      <c r="H381" s="52">
        <v>44.0867</v>
      </c>
      <c r="I381" s="52">
        <v>0</v>
      </c>
      <c r="J381" s="52">
        <v>145.50149999999999</v>
      </c>
      <c r="K381" s="52">
        <v>0</v>
      </c>
      <c r="L381" s="52">
        <v>0</v>
      </c>
      <c r="M381" s="52">
        <v>0</v>
      </c>
      <c r="N381" s="52">
        <v>0</v>
      </c>
      <c r="O381" s="53">
        <f t="shared" si="11"/>
        <v>1000</v>
      </c>
      <c r="P381">
        <f t="shared" si="10"/>
        <v>2000</v>
      </c>
    </row>
    <row r="382" spans="1:16" x14ac:dyDescent="0.3">
      <c r="A382" s="36" t="s">
        <v>474</v>
      </c>
      <c r="B382" s="52">
        <v>93</v>
      </c>
      <c r="C382" s="52">
        <v>0</v>
      </c>
      <c r="D382" s="52">
        <v>0</v>
      </c>
      <c r="E382" s="52">
        <v>35</v>
      </c>
      <c r="F382" s="52">
        <v>0</v>
      </c>
      <c r="G382" s="52">
        <v>730</v>
      </c>
      <c r="H382" s="52">
        <v>0</v>
      </c>
      <c r="I382" s="52">
        <v>0</v>
      </c>
      <c r="J382" s="52">
        <v>142</v>
      </c>
      <c r="K382" s="52">
        <v>0</v>
      </c>
      <c r="L382" s="52">
        <v>0</v>
      </c>
      <c r="M382" s="52">
        <v>0</v>
      </c>
      <c r="N382" s="52">
        <v>0</v>
      </c>
      <c r="O382" s="53">
        <f t="shared" si="11"/>
        <v>1000</v>
      </c>
      <c r="P382">
        <f t="shared" si="10"/>
        <v>1907</v>
      </c>
    </row>
    <row r="383" spans="1:16" x14ac:dyDescent="0.3">
      <c r="A383" s="36" t="s">
        <v>475</v>
      </c>
      <c r="B383" s="52">
        <v>0</v>
      </c>
      <c r="C383" s="52">
        <v>0</v>
      </c>
      <c r="D383" s="52">
        <v>557.91949999999997</v>
      </c>
      <c r="E383" s="52">
        <v>0</v>
      </c>
      <c r="F383" s="52">
        <v>332.0942</v>
      </c>
      <c r="G383" s="52">
        <v>0</v>
      </c>
      <c r="H383" s="52">
        <v>0</v>
      </c>
      <c r="I383" s="52">
        <v>0</v>
      </c>
      <c r="J383" s="52">
        <v>80.400599999999997</v>
      </c>
      <c r="K383" s="52">
        <v>0</v>
      </c>
      <c r="L383" s="52">
        <v>29.585699999999999</v>
      </c>
      <c r="M383" s="52">
        <v>0</v>
      </c>
      <c r="N383" s="52">
        <v>0</v>
      </c>
      <c r="O383" s="53">
        <f t="shared" si="11"/>
        <v>999.99999999999989</v>
      </c>
      <c r="P383">
        <f t="shared" si="10"/>
        <v>1999.9999999999998</v>
      </c>
    </row>
    <row r="384" spans="1:16" x14ac:dyDescent="0.3">
      <c r="A384" s="36" t="s">
        <v>476</v>
      </c>
      <c r="B384" s="52">
        <v>0</v>
      </c>
      <c r="C384" s="52">
        <v>2.6882000000000001</v>
      </c>
      <c r="D384" s="52">
        <v>874.92899999999997</v>
      </c>
      <c r="E384" s="52">
        <v>0</v>
      </c>
      <c r="F384" s="52">
        <v>88.787800000000004</v>
      </c>
      <c r="G384" s="52">
        <v>0</v>
      </c>
      <c r="H384" s="52">
        <v>0</v>
      </c>
      <c r="I384" s="52">
        <v>0</v>
      </c>
      <c r="J384" s="52">
        <v>33.594999999999999</v>
      </c>
      <c r="K384" s="52">
        <v>0</v>
      </c>
      <c r="L384" s="52">
        <v>0</v>
      </c>
      <c r="M384" s="52">
        <v>0</v>
      </c>
      <c r="N384" s="52">
        <v>0</v>
      </c>
      <c r="O384" s="53">
        <f t="shared" si="11"/>
        <v>1000</v>
      </c>
      <c r="P384">
        <f t="shared" si="10"/>
        <v>2000</v>
      </c>
    </row>
    <row r="385" spans="1:16" x14ac:dyDescent="0.3">
      <c r="A385" s="36" t="s">
        <v>477</v>
      </c>
      <c r="B385" s="52">
        <v>0</v>
      </c>
      <c r="C385" s="52">
        <v>0</v>
      </c>
      <c r="D385" s="52">
        <v>945.0222</v>
      </c>
      <c r="E385" s="52">
        <v>1.7972999999999999</v>
      </c>
      <c r="F385" s="52">
        <v>39.094299999999997</v>
      </c>
      <c r="G385" s="52">
        <v>0</v>
      </c>
      <c r="H385" s="52">
        <v>0</v>
      </c>
      <c r="I385" s="52">
        <v>0</v>
      </c>
      <c r="J385" s="52">
        <v>14.0862</v>
      </c>
      <c r="K385" s="52">
        <v>0</v>
      </c>
      <c r="L385" s="52">
        <v>0</v>
      </c>
      <c r="M385" s="52">
        <v>0</v>
      </c>
      <c r="N385" s="52">
        <v>0</v>
      </c>
      <c r="O385" s="53">
        <f t="shared" si="11"/>
        <v>999.99999999999989</v>
      </c>
      <c r="P385">
        <f t="shared" si="10"/>
        <v>1999.9999999999998</v>
      </c>
    </row>
    <row r="386" spans="1:16" x14ac:dyDescent="0.3">
      <c r="A386" s="36" t="s">
        <v>478</v>
      </c>
      <c r="B386" s="52">
        <v>0</v>
      </c>
      <c r="C386" s="52">
        <v>0</v>
      </c>
      <c r="D386" s="52">
        <v>968.41729999999995</v>
      </c>
      <c r="E386" s="52">
        <v>1.1981999999999999</v>
      </c>
      <c r="F386" s="52">
        <v>22.795999999999999</v>
      </c>
      <c r="G386" s="52">
        <v>0</v>
      </c>
      <c r="H386" s="52">
        <v>0</v>
      </c>
      <c r="I386" s="52">
        <v>0</v>
      </c>
      <c r="J386" s="52">
        <v>7.5884</v>
      </c>
      <c r="K386" s="52">
        <v>0</v>
      </c>
      <c r="L386" s="52">
        <v>0</v>
      </c>
      <c r="M386" s="52">
        <v>0</v>
      </c>
      <c r="N386" s="52">
        <v>0</v>
      </c>
      <c r="O386" s="53">
        <f t="shared" si="11"/>
        <v>999.99990000000003</v>
      </c>
      <c r="P386">
        <f t="shared" ref="P386:P449" si="12">SUBTOTAL(9,C386:O386)</f>
        <v>1999.9998000000001</v>
      </c>
    </row>
    <row r="387" spans="1:16" x14ac:dyDescent="0.3">
      <c r="A387" s="36" t="s">
        <v>479</v>
      </c>
      <c r="B387" s="52">
        <v>172.19929999999999</v>
      </c>
      <c r="C387" s="52">
        <v>0</v>
      </c>
      <c r="D387" s="52">
        <v>0</v>
      </c>
      <c r="E387" s="52">
        <v>18.1877</v>
      </c>
      <c r="F387" s="52">
        <v>0</v>
      </c>
      <c r="G387" s="52">
        <v>578.8107</v>
      </c>
      <c r="H387" s="52">
        <v>0</v>
      </c>
      <c r="I387" s="52">
        <v>230.8023</v>
      </c>
      <c r="J387" s="52">
        <v>0</v>
      </c>
      <c r="K387" s="52">
        <v>0</v>
      </c>
      <c r="L387" s="52">
        <v>0</v>
      </c>
      <c r="M387" s="52">
        <v>0</v>
      </c>
      <c r="N387" s="52">
        <v>0</v>
      </c>
      <c r="O387" s="53">
        <f t="shared" ref="O387:O450" si="13">SUM(B387:N387)</f>
        <v>1000</v>
      </c>
      <c r="P387">
        <f t="shared" si="12"/>
        <v>1827.8007</v>
      </c>
    </row>
    <row r="388" spans="1:16" x14ac:dyDescent="0.3">
      <c r="A388" s="36" t="s">
        <v>480</v>
      </c>
      <c r="B388" s="52">
        <v>0</v>
      </c>
      <c r="C388" s="52">
        <v>0</v>
      </c>
      <c r="D388" s="52">
        <v>0</v>
      </c>
      <c r="E388" s="52">
        <v>0</v>
      </c>
      <c r="F388" s="52">
        <v>689.11959999999999</v>
      </c>
      <c r="G388" s="52">
        <v>0</v>
      </c>
      <c r="H388" s="52">
        <v>172.79839999999999</v>
      </c>
      <c r="I388" s="52">
        <v>0</v>
      </c>
      <c r="J388" s="52">
        <v>128.7885</v>
      </c>
      <c r="K388" s="52">
        <v>0</v>
      </c>
      <c r="L388" s="52">
        <v>9.2934999999999999</v>
      </c>
      <c r="M388" s="52">
        <v>0</v>
      </c>
      <c r="N388" s="52">
        <v>0</v>
      </c>
      <c r="O388" s="53">
        <f t="shared" si="13"/>
        <v>1000</v>
      </c>
      <c r="P388">
        <f t="shared" si="12"/>
        <v>2000</v>
      </c>
    </row>
    <row r="389" spans="1:16" x14ac:dyDescent="0.3">
      <c r="A389" s="36" t="s">
        <v>481</v>
      </c>
      <c r="B389" s="52">
        <v>0</v>
      </c>
      <c r="C389" s="52">
        <v>0</v>
      </c>
      <c r="D389" s="52">
        <v>0</v>
      </c>
      <c r="E389" s="52">
        <v>0</v>
      </c>
      <c r="F389" s="52">
        <v>0</v>
      </c>
      <c r="G389" s="52">
        <v>150</v>
      </c>
      <c r="H389" s="52">
        <v>500</v>
      </c>
      <c r="I389" s="52">
        <v>350</v>
      </c>
      <c r="J389" s="52">
        <v>0</v>
      </c>
      <c r="K389" s="52">
        <v>0</v>
      </c>
      <c r="L389" s="52">
        <v>0</v>
      </c>
      <c r="M389" s="52">
        <v>0</v>
      </c>
      <c r="N389" s="52">
        <v>0</v>
      </c>
      <c r="O389" s="53">
        <f t="shared" si="13"/>
        <v>1000</v>
      </c>
      <c r="P389">
        <f t="shared" si="12"/>
        <v>2000</v>
      </c>
    </row>
    <row r="390" spans="1:16" x14ac:dyDescent="0.3">
      <c r="A390" s="36" t="s">
        <v>482</v>
      </c>
      <c r="B390" s="52">
        <v>0</v>
      </c>
      <c r="C390" s="52">
        <v>0</v>
      </c>
      <c r="D390" s="52">
        <v>795.91079999999999</v>
      </c>
      <c r="E390" s="52">
        <v>0</v>
      </c>
      <c r="F390" s="52">
        <v>141.00059999999999</v>
      </c>
      <c r="G390" s="52">
        <v>0</v>
      </c>
      <c r="H390" s="52">
        <v>11.1983</v>
      </c>
      <c r="I390" s="52">
        <v>0</v>
      </c>
      <c r="J390" s="52">
        <v>51.8902</v>
      </c>
      <c r="K390" s="52">
        <v>0</v>
      </c>
      <c r="L390" s="52">
        <v>0</v>
      </c>
      <c r="M390" s="52">
        <v>0</v>
      </c>
      <c r="N390" s="52">
        <v>0</v>
      </c>
      <c r="O390" s="53">
        <f t="shared" si="13"/>
        <v>999.99990000000003</v>
      </c>
      <c r="P390">
        <f t="shared" si="12"/>
        <v>1999.9998000000001</v>
      </c>
    </row>
    <row r="391" spans="1:16" x14ac:dyDescent="0.3">
      <c r="A391" s="36" t="s">
        <v>483</v>
      </c>
      <c r="B391" s="52">
        <v>0</v>
      </c>
      <c r="C391" s="52">
        <v>0</v>
      </c>
      <c r="D391" s="52">
        <v>892.93230000000005</v>
      </c>
      <c r="E391" s="52">
        <v>0</v>
      </c>
      <c r="F391" s="52">
        <v>32.888399999999997</v>
      </c>
      <c r="G391" s="52">
        <v>41.091299999999997</v>
      </c>
      <c r="H391" s="52">
        <v>0</v>
      </c>
      <c r="I391" s="52">
        <v>0</v>
      </c>
      <c r="J391" s="52">
        <v>33.088099999999997</v>
      </c>
      <c r="K391" s="52">
        <v>0</v>
      </c>
      <c r="L391" s="52">
        <v>0</v>
      </c>
      <c r="M391" s="52">
        <v>0</v>
      </c>
      <c r="N391" s="52">
        <v>0</v>
      </c>
      <c r="O391" s="53">
        <f t="shared" si="13"/>
        <v>1000.0001000000002</v>
      </c>
      <c r="P391">
        <f t="shared" si="12"/>
        <v>2000.0002000000004</v>
      </c>
    </row>
    <row r="392" spans="1:16" x14ac:dyDescent="0.3">
      <c r="A392" s="36" t="s">
        <v>484</v>
      </c>
      <c r="B392" s="52">
        <v>0</v>
      </c>
      <c r="C392" s="52">
        <v>0</v>
      </c>
      <c r="D392" s="52">
        <v>939.21569999999997</v>
      </c>
      <c r="E392" s="52">
        <v>0</v>
      </c>
      <c r="F392" s="52">
        <v>47.988399999999999</v>
      </c>
      <c r="G392" s="52">
        <v>0</v>
      </c>
      <c r="H392" s="52">
        <v>0</v>
      </c>
      <c r="I392" s="52">
        <v>11.1983</v>
      </c>
      <c r="J392" s="52">
        <v>0</v>
      </c>
      <c r="K392" s="52">
        <v>0</v>
      </c>
      <c r="L392" s="52">
        <v>1.5975999999999999</v>
      </c>
      <c r="M392" s="52">
        <v>0</v>
      </c>
      <c r="N392" s="52">
        <v>0</v>
      </c>
      <c r="O392" s="53">
        <f t="shared" si="13"/>
        <v>1000</v>
      </c>
      <c r="P392">
        <f t="shared" si="12"/>
        <v>2000</v>
      </c>
    </row>
    <row r="393" spans="1:16" x14ac:dyDescent="0.3">
      <c r="A393" s="36" t="s">
        <v>485</v>
      </c>
      <c r="B393" s="52">
        <v>0</v>
      </c>
      <c r="C393" s="52">
        <v>0</v>
      </c>
      <c r="D393" s="52">
        <v>960.62919999999997</v>
      </c>
      <c r="E393" s="52">
        <v>0</v>
      </c>
      <c r="F393" s="52">
        <v>0</v>
      </c>
      <c r="G393" s="52">
        <v>19.693100000000001</v>
      </c>
      <c r="H393" s="52">
        <v>5.3917999999999999</v>
      </c>
      <c r="I393" s="52">
        <v>0</v>
      </c>
      <c r="J393" s="52">
        <v>0</v>
      </c>
      <c r="K393" s="52">
        <v>14.2859</v>
      </c>
      <c r="L393" s="52">
        <v>0</v>
      </c>
      <c r="M393" s="52">
        <v>0</v>
      </c>
      <c r="N393" s="52">
        <v>0</v>
      </c>
      <c r="O393" s="53">
        <f t="shared" si="13"/>
        <v>999.99999999999989</v>
      </c>
      <c r="P393">
        <f t="shared" si="12"/>
        <v>1999.9999999999998</v>
      </c>
    </row>
    <row r="394" spans="1:16" x14ac:dyDescent="0.3">
      <c r="A394" s="36" t="s">
        <v>486</v>
      </c>
      <c r="B394" s="52">
        <v>0</v>
      </c>
      <c r="C394" s="52">
        <v>23.287600000000001</v>
      </c>
      <c r="D394" s="52">
        <v>0</v>
      </c>
      <c r="E394" s="52">
        <v>12.5962</v>
      </c>
      <c r="F394" s="52">
        <v>0</v>
      </c>
      <c r="G394" s="52">
        <v>578.11950000000002</v>
      </c>
      <c r="H394" s="52">
        <v>0</v>
      </c>
      <c r="I394" s="52">
        <v>0</v>
      </c>
      <c r="J394" s="52">
        <v>0</v>
      </c>
      <c r="K394" s="52">
        <v>385.99669999999998</v>
      </c>
      <c r="L394" s="52">
        <v>0</v>
      </c>
      <c r="M394" s="52">
        <v>0</v>
      </c>
      <c r="N394" s="52">
        <v>0</v>
      </c>
      <c r="O394" s="53">
        <f t="shared" si="13"/>
        <v>1000</v>
      </c>
      <c r="P394">
        <f t="shared" si="12"/>
        <v>2000</v>
      </c>
    </row>
    <row r="395" spans="1:16" x14ac:dyDescent="0.3">
      <c r="A395" s="36" t="s">
        <v>487</v>
      </c>
      <c r="B395" s="52">
        <v>0</v>
      </c>
      <c r="C395" s="52">
        <v>0</v>
      </c>
      <c r="D395" s="52">
        <v>255.90649999999999</v>
      </c>
      <c r="E395" s="52">
        <v>0</v>
      </c>
      <c r="F395" s="52">
        <v>0</v>
      </c>
      <c r="G395" s="52">
        <v>0</v>
      </c>
      <c r="H395" s="52">
        <v>369.19720000000001</v>
      </c>
      <c r="I395" s="52">
        <v>298.90320000000003</v>
      </c>
      <c r="J395" s="52">
        <v>0</v>
      </c>
      <c r="K395" s="52">
        <v>0</v>
      </c>
      <c r="L395" s="52">
        <v>0</v>
      </c>
      <c r="M395" s="52">
        <v>0</v>
      </c>
      <c r="N395" s="52">
        <v>75.993099999999998</v>
      </c>
      <c r="O395" s="53">
        <f t="shared" si="13"/>
        <v>1000.0000000000001</v>
      </c>
      <c r="P395">
        <f t="shared" si="12"/>
        <v>2000.0000000000002</v>
      </c>
    </row>
    <row r="396" spans="1:16" x14ac:dyDescent="0.3">
      <c r="A396" s="36" t="s">
        <v>488</v>
      </c>
      <c r="B396" s="52">
        <v>0</v>
      </c>
      <c r="C396" s="52">
        <v>0</v>
      </c>
      <c r="D396" s="52">
        <v>77.988900000000001</v>
      </c>
      <c r="E396" s="52">
        <v>6.9893999999999998</v>
      </c>
      <c r="F396" s="52">
        <v>0</v>
      </c>
      <c r="G396" s="52">
        <v>401.51150000000001</v>
      </c>
      <c r="H396" s="52">
        <v>0</v>
      </c>
      <c r="I396" s="52">
        <v>0</v>
      </c>
      <c r="J396" s="52">
        <v>0</v>
      </c>
      <c r="K396" s="52">
        <v>513.51020000000005</v>
      </c>
      <c r="L396" s="52">
        <v>0</v>
      </c>
      <c r="M396" s="52">
        <v>0</v>
      </c>
      <c r="N396" s="52">
        <v>0</v>
      </c>
      <c r="O396" s="53">
        <f t="shared" si="13"/>
        <v>1000</v>
      </c>
      <c r="P396">
        <f t="shared" si="12"/>
        <v>2000</v>
      </c>
    </row>
    <row r="397" spans="1:16" x14ac:dyDescent="0.3">
      <c r="A397" s="36" t="s">
        <v>489</v>
      </c>
      <c r="B397" s="52">
        <v>0</v>
      </c>
      <c r="C397" s="52">
        <v>0</v>
      </c>
      <c r="D397" s="52">
        <v>892.62509999999997</v>
      </c>
      <c r="E397" s="52">
        <v>0</v>
      </c>
      <c r="F397" s="52">
        <v>0</v>
      </c>
      <c r="G397" s="52">
        <v>0</v>
      </c>
      <c r="H397" s="52">
        <v>21.198499999999999</v>
      </c>
      <c r="I397" s="52">
        <v>81.491299999999995</v>
      </c>
      <c r="J397" s="52">
        <v>0</v>
      </c>
      <c r="K397" s="52">
        <v>0</v>
      </c>
      <c r="L397" s="52">
        <v>0</v>
      </c>
      <c r="M397" s="52">
        <v>0</v>
      </c>
      <c r="N397" s="52">
        <v>4.6852</v>
      </c>
      <c r="O397" s="53">
        <f t="shared" si="13"/>
        <v>1000.0001</v>
      </c>
      <c r="P397">
        <f t="shared" si="12"/>
        <v>2000.0001999999999</v>
      </c>
    </row>
    <row r="398" spans="1:16" x14ac:dyDescent="0.3">
      <c r="A398" s="36" t="s">
        <v>490</v>
      </c>
      <c r="B398" s="52">
        <v>0</v>
      </c>
      <c r="C398" s="52">
        <v>0</v>
      </c>
      <c r="D398" s="52">
        <v>937.63350000000003</v>
      </c>
      <c r="E398" s="52">
        <v>0</v>
      </c>
      <c r="F398" s="52">
        <v>0</v>
      </c>
      <c r="G398" s="52">
        <v>0</v>
      </c>
      <c r="H398" s="52">
        <v>14.3935</v>
      </c>
      <c r="I398" s="52">
        <v>0</v>
      </c>
      <c r="J398" s="52">
        <v>0</v>
      </c>
      <c r="K398" s="52">
        <v>46.897799999999997</v>
      </c>
      <c r="L398" s="52">
        <v>0</v>
      </c>
      <c r="M398" s="52">
        <v>0</v>
      </c>
      <c r="N398" s="52">
        <v>1.0752999999999999</v>
      </c>
      <c r="O398" s="53">
        <f t="shared" si="13"/>
        <v>1000.0001</v>
      </c>
      <c r="P398">
        <f t="shared" si="12"/>
        <v>2000.0001999999999</v>
      </c>
    </row>
    <row r="399" spans="1:16" x14ac:dyDescent="0.3">
      <c r="A399" s="36" t="s">
        <v>491</v>
      </c>
      <c r="B399" s="52">
        <v>0</v>
      </c>
      <c r="C399" s="52">
        <v>0.49159999999999998</v>
      </c>
      <c r="D399" s="52">
        <v>970.72149999999999</v>
      </c>
      <c r="E399" s="52">
        <v>0</v>
      </c>
      <c r="F399" s="52">
        <v>0</v>
      </c>
      <c r="G399" s="52">
        <v>0</v>
      </c>
      <c r="H399" s="52">
        <v>7.5884</v>
      </c>
      <c r="I399" s="52">
        <v>0</v>
      </c>
      <c r="J399" s="52">
        <v>0</v>
      </c>
      <c r="K399" s="52">
        <v>21.198499999999999</v>
      </c>
      <c r="L399" s="52">
        <v>0</v>
      </c>
      <c r="M399" s="52">
        <v>0</v>
      </c>
      <c r="N399" s="52">
        <v>0</v>
      </c>
      <c r="O399" s="53">
        <f t="shared" si="13"/>
        <v>999.99999999999989</v>
      </c>
      <c r="P399">
        <f t="shared" si="12"/>
        <v>1999.9999999999998</v>
      </c>
    </row>
    <row r="400" spans="1:16" x14ac:dyDescent="0.3">
      <c r="A400" s="36" t="s">
        <v>492</v>
      </c>
      <c r="B400" s="52">
        <v>0</v>
      </c>
      <c r="C400" s="52">
        <v>0</v>
      </c>
      <c r="D400" s="52">
        <v>975.00729999999999</v>
      </c>
      <c r="E400" s="52">
        <v>0</v>
      </c>
      <c r="F400" s="52">
        <v>0</v>
      </c>
      <c r="G400" s="52">
        <v>0</v>
      </c>
      <c r="H400" s="52">
        <v>7.4962999999999997</v>
      </c>
      <c r="I400" s="52">
        <v>0</v>
      </c>
      <c r="J400" s="52">
        <v>0</v>
      </c>
      <c r="K400" s="52">
        <v>15.898899999999999</v>
      </c>
      <c r="L400" s="52">
        <v>0</v>
      </c>
      <c r="M400" s="52">
        <v>0</v>
      </c>
      <c r="N400" s="52">
        <v>1.5975999999999999</v>
      </c>
      <c r="O400" s="53">
        <f t="shared" si="13"/>
        <v>1000.0001</v>
      </c>
      <c r="P400">
        <f t="shared" si="12"/>
        <v>2000.0001999999999</v>
      </c>
    </row>
    <row r="401" spans="1:16" x14ac:dyDescent="0.3">
      <c r="A401" s="36" t="s">
        <v>493</v>
      </c>
      <c r="B401" s="52">
        <v>0</v>
      </c>
      <c r="C401" s="52">
        <v>0</v>
      </c>
      <c r="D401" s="52">
        <v>86.591200000000001</v>
      </c>
      <c r="E401" s="52">
        <v>103.0891</v>
      </c>
      <c r="F401" s="52">
        <v>0</v>
      </c>
      <c r="G401" s="52">
        <v>546.42930000000001</v>
      </c>
      <c r="H401" s="52">
        <v>0</v>
      </c>
      <c r="I401" s="52">
        <v>263.8904</v>
      </c>
      <c r="J401" s="52">
        <v>0</v>
      </c>
      <c r="K401" s="52">
        <v>0</v>
      </c>
      <c r="L401" s="52">
        <v>0</v>
      </c>
      <c r="M401" s="52">
        <v>0</v>
      </c>
      <c r="N401" s="52">
        <v>0</v>
      </c>
      <c r="O401" s="53">
        <f t="shared" si="13"/>
        <v>1000</v>
      </c>
      <c r="P401">
        <f t="shared" si="12"/>
        <v>2000</v>
      </c>
    </row>
    <row r="402" spans="1:16" x14ac:dyDescent="0.3">
      <c r="A402" s="36" t="s">
        <v>494</v>
      </c>
      <c r="B402" s="52">
        <v>0</v>
      </c>
      <c r="C402" s="52">
        <v>0</v>
      </c>
      <c r="D402" s="52">
        <v>234.69229999999999</v>
      </c>
      <c r="E402" s="52">
        <v>0</v>
      </c>
      <c r="F402" s="52">
        <v>0</v>
      </c>
      <c r="G402" s="52">
        <v>0</v>
      </c>
      <c r="H402" s="52">
        <v>361.10169999999999</v>
      </c>
      <c r="I402" s="52">
        <v>277.50470000000001</v>
      </c>
      <c r="J402" s="52">
        <v>0</v>
      </c>
      <c r="K402" s="52">
        <v>0</v>
      </c>
      <c r="L402" s="52">
        <v>0</v>
      </c>
      <c r="M402" s="52">
        <v>0</v>
      </c>
      <c r="N402" s="52">
        <v>126.7013</v>
      </c>
      <c r="O402" s="53">
        <f t="shared" si="13"/>
        <v>1000</v>
      </c>
      <c r="P402">
        <f t="shared" si="12"/>
        <v>2000</v>
      </c>
    </row>
    <row r="403" spans="1:16" x14ac:dyDescent="0.3">
      <c r="A403" s="36" t="s">
        <v>495</v>
      </c>
      <c r="B403" s="52">
        <v>0</v>
      </c>
      <c r="C403" s="52">
        <v>39.094900000000003</v>
      </c>
      <c r="D403" s="52">
        <v>178.792</v>
      </c>
      <c r="E403" s="52">
        <v>0</v>
      </c>
      <c r="F403" s="52">
        <v>0</v>
      </c>
      <c r="G403" s="52">
        <v>426.60300000000001</v>
      </c>
      <c r="H403" s="52">
        <v>0</v>
      </c>
      <c r="I403" s="52">
        <v>355.5102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3">
        <f t="shared" si="13"/>
        <v>1000.0001</v>
      </c>
      <c r="P403">
        <f t="shared" si="12"/>
        <v>2000.0001999999999</v>
      </c>
    </row>
    <row r="404" spans="1:16" x14ac:dyDescent="0.3">
      <c r="A404" s="36" t="s">
        <v>496</v>
      </c>
      <c r="B404" s="52">
        <v>0</v>
      </c>
      <c r="C404" s="52">
        <v>0</v>
      </c>
      <c r="D404" s="52">
        <v>947.72580000000005</v>
      </c>
      <c r="E404" s="52">
        <v>0</v>
      </c>
      <c r="F404" s="52">
        <v>0</v>
      </c>
      <c r="G404" s="52">
        <v>0</v>
      </c>
      <c r="H404" s="52">
        <v>15.3919</v>
      </c>
      <c r="I404" s="52">
        <v>0</v>
      </c>
      <c r="J404" s="52">
        <v>0</v>
      </c>
      <c r="K404" s="52">
        <v>33.287799999999997</v>
      </c>
      <c r="L404" s="52">
        <v>0</v>
      </c>
      <c r="M404" s="52">
        <v>0</v>
      </c>
      <c r="N404" s="52">
        <v>3.5945</v>
      </c>
      <c r="O404" s="53">
        <f t="shared" si="13"/>
        <v>1000</v>
      </c>
      <c r="P404">
        <f t="shared" si="12"/>
        <v>2000</v>
      </c>
    </row>
    <row r="405" spans="1:16" x14ac:dyDescent="0.3">
      <c r="A405" s="36" t="s">
        <v>497</v>
      </c>
      <c r="B405" s="52">
        <v>0</v>
      </c>
      <c r="C405" s="52">
        <v>0</v>
      </c>
      <c r="D405" s="52">
        <v>823.3306</v>
      </c>
      <c r="E405" s="52">
        <v>0</v>
      </c>
      <c r="F405" s="52">
        <v>0</v>
      </c>
      <c r="G405" s="52">
        <v>0</v>
      </c>
      <c r="H405" s="52">
        <v>48.387799999999999</v>
      </c>
      <c r="I405" s="52">
        <v>0</v>
      </c>
      <c r="J405" s="52">
        <v>0</v>
      </c>
      <c r="K405" s="52">
        <v>118.5886</v>
      </c>
      <c r="L405" s="52">
        <v>0</v>
      </c>
      <c r="M405" s="52">
        <v>0</v>
      </c>
      <c r="N405" s="52">
        <v>9.6928999999999998</v>
      </c>
      <c r="O405" s="53">
        <f t="shared" si="13"/>
        <v>999.99990000000003</v>
      </c>
      <c r="P405">
        <f t="shared" si="12"/>
        <v>1999.9998000000001</v>
      </c>
    </row>
    <row r="406" spans="1:16" x14ac:dyDescent="0.3">
      <c r="A406" s="36" t="s">
        <v>498</v>
      </c>
      <c r="B406" s="52">
        <v>0</v>
      </c>
      <c r="C406" s="52">
        <v>0</v>
      </c>
      <c r="D406" s="52">
        <v>976.81989999999996</v>
      </c>
      <c r="E406" s="52">
        <v>0</v>
      </c>
      <c r="F406" s="52">
        <v>0</v>
      </c>
      <c r="G406" s="52">
        <v>0</v>
      </c>
      <c r="H406" s="52">
        <v>7.1890999999999998</v>
      </c>
      <c r="I406" s="52">
        <v>0</v>
      </c>
      <c r="J406" s="52">
        <v>0</v>
      </c>
      <c r="K406" s="52">
        <v>13.9941</v>
      </c>
      <c r="L406" s="52">
        <v>0</v>
      </c>
      <c r="M406" s="52">
        <v>0</v>
      </c>
      <c r="N406" s="52">
        <v>1.9970000000000001</v>
      </c>
      <c r="O406" s="53">
        <f t="shared" si="13"/>
        <v>1000.0001</v>
      </c>
      <c r="P406">
        <f t="shared" si="12"/>
        <v>2000.0001999999999</v>
      </c>
    </row>
    <row r="407" spans="1:16" x14ac:dyDescent="0.3">
      <c r="A407" s="36" t="s">
        <v>499</v>
      </c>
      <c r="B407" s="52">
        <v>0</v>
      </c>
      <c r="C407" s="52">
        <v>0</v>
      </c>
      <c r="D407" s="52">
        <v>986.31320000000005</v>
      </c>
      <c r="E407" s="52">
        <v>0</v>
      </c>
      <c r="F407" s="52">
        <v>0</v>
      </c>
      <c r="G407" s="52">
        <v>0</v>
      </c>
      <c r="H407" s="52">
        <v>4.9923999999999999</v>
      </c>
      <c r="I407" s="52">
        <v>0</v>
      </c>
      <c r="J407" s="52">
        <v>0</v>
      </c>
      <c r="K407" s="52">
        <v>6.6974999999999998</v>
      </c>
      <c r="L407" s="52">
        <v>0</v>
      </c>
      <c r="M407" s="52">
        <v>0</v>
      </c>
      <c r="N407" s="52">
        <v>1.9970000000000001</v>
      </c>
      <c r="O407" s="53">
        <f t="shared" si="13"/>
        <v>1000.0001</v>
      </c>
      <c r="P407">
        <f t="shared" si="12"/>
        <v>2000.0001999999999</v>
      </c>
    </row>
    <row r="408" spans="1:16" x14ac:dyDescent="0.3">
      <c r="A408" s="36" t="s">
        <v>500</v>
      </c>
      <c r="B408" s="52">
        <v>0</v>
      </c>
      <c r="C408" s="52">
        <v>0</v>
      </c>
      <c r="D408" s="52">
        <v>192.8</v>
      </c>
      <c r="E408" s="52">
        <v>0</v>
      </c>
      <c r="F408" s="52">
        <v>0</v>
      </c>
      <c r="G408" s="52">
        <v>0</v>
      </c>
      <c r="H408" s="52">
        <v>161.6</v>
      </c>
      <c r="I408" s="52">
        <v>413.2</v>
      </c>
      <c r="J408" s="52">
        <v>0</v>
      </c>
      <c r="K408" s="52">
        <v>0</v>
      </c>
      <c r="L408" s="52">
        <v>0</v>
      </c>
      <c r="M408" s="52">
        <v>0</v>
      </c>
      <c r="N408" s="52">
        <v>232.4</v>
      </c>
      <c r="O408" s="53">
        <f t="shared" si="13"/>
        <v>999.99999999999989</v>
      </c>
      <c r="P408">
        <f t="shared" si="12"/>
        <v>1999.9999999999998</v>
      </c>
    </row>
    <row r="409" spans="1:16" x14ac:dyDescent="0.3">
      <c r="A409" s="36" t="s">
        <v>501</v>
      </c>
      <c r="B409" s="52">
        <v>0</v>
      </c>
      <c r="C409" s="52">
        <v>54.3949</v>
      </c>
      <c r="D409" s="52">
        <v>191.89529999999999</v>
      </c>
      <c r="E409" s="52">
        <v>0</v>
      </c>
      <c r="F409" s="52">
        <v>0</v>
      </c>
      <c r="G409" s="52">
        <v>0</v>
      </c>
      <c r="H409" s="52">
        <v>296.70650000000001</v>
      </c>
      <c r="I409" s="52">
        <v>457.00330000000002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3">
        <f t="shared" si="13"/>
        <v>1000</v>
      </c>
      <c r="P409">
        <f t="shared" si="12"/>
        <v>2000</v>
      </c>
    </row>
    <row r="410" spans="1:16" x14ac:dyDescent="0.3">
      <c r="A410" s="36" t="s">
        <v>502</v>
      </c>
      <c r="B410" s="52">
        <v>0</v>
      </c>
      <c r="C410" s="52">
        <v>0</v>
      </c>
      <c r="D410" s="52">
        <v>220.20310000000001</v>
      </c>
      <c r="E410" s="52">
        <v>33.088099999999997</v>
      </c>
      <c r="F410" s="52">
        <v>386.50360000000001</v>
      </c>
      <c r="G410" s="52">
        <v>0</v>
      </c>
      <c r="H410" s="52">
        <v>0</v>
      </c>
      <c r="I410" s="52">
        <v>360.20519999999999</v>
      </c>
      <c r="J410" s="52">
        <v>0</v>
      </c>
      <c r="K410" s="52">
        <v>0</v>
      </c>
      <c r="L410" s="52">
        <v>0</v>
      </c>
      <c r="M410" s="52">
        <v>0</v>
      </c>
      <c r="N410" s="52">
        <v>0</v>
      </c>
      <c r="O410" s="53">
        <f t="shared" si="13"/>
        <v>1000</v>
      </c>
      <c r="P410">
        <f t="shared" si="12"/>
        <v>2000</v>
      </c>
    </row>
    <row r="411" spans="1:16" x14ac:dyDescent="0.3">
      <c r="A411" s="36" t="s">
        <v>503</v>
      </c>
      <c r="B411" s="52">
        <v>0</v>
      </c>
      <c r="C411" s="52">
        <v>0</v>
      </c>
      <c r="D411" s="52">
        <v>850.71969999999999</v>
      </c>
      <c r="E411" s="52">
        <v>0</v>
      </c>
      <c r="F411" s="52">
        <v>0</v>
      </c>
      <c r="G411" s="52">
        <v>0</v>
      </c>
      <c r="H411" s="52">
        <v>22.089400000000001</v>
      </c>
      <c r="I411" s="52">
        <v>0</v>
      </c>
      <c r="J411" s="52">
        <v>0</v>
      </c>
      <c r="K411" s="52">
        <v>123.7961</v>
      </c>
      <c r="L411" s="52">
        <v>0</v>
      </c>
      <c r="M411" s="52">
        <v>0</v>
      </c>
      <c r="N411" s="52">
        <v>3.3948</v>
      </c>
      <c r="O411" s="53">
        <f t="shared" si="13"/>
        <v>1000</v>
      </c>
      <c r="P411">
        <f t="shared" si="12"/>
        <v>2000</v>
      </c>
    </row>
    <row r="412" spans="1:16" x14ac:dyDescent="0.3">
      <c r="A412" s="36" t="s">
        <v>504</v>
      </c>
      <c r="B412" s="52">
        <v>0</v>
      </c>
      <c r="C412" s="52">
        <v>0</v>
      </c>
      <c r="D412" s="52">
        <v>926.45050000000003</v>
      </c>
      <c r="E412" s="52">
        <v>0</v>
      </c>
      <c r="F412" s="52">
        <v>0</v>
      </c>
      <c r="G412" s="52">
        <v>0</v>
      </c>
      <c r="H412" s="52">
        <v>14.0862</v>
      </c>
      <c r="I412" s="52">
        <v>0</v>
      </c>
      <c r="J412" s="52">
        <v>0</v>
      </c>
      <c r="K412" s="52">
        <v>57.589199999999998</v>
      </c>
      <c r="L412" s="52">
        <v>0</v>
      </c>
      <c r="M412" s="52">
        <v>0</v>
      </c>
      <c r="N412" s="52">
        <v>1.8741000000000001</v>
      </c>
      <c r="O412" s="53">
        <f t="shared" si="13"/>
        <v>1000</v>
      </c>
      <c r="P412">
        <f t="shared" si="12"/>
        <v>2000</v>
      </c>
    </row>
    <row r="413" spans="1:16" x14ac:dyDescent="0.3">
      <c r="A413" s="36" t="s">
        <v>505</v>
      </c>
      <c r="B413" s="52">
        <v>0</v>
      </c>
      <c r="C413" s="52">
        <v>0</v>
      </c>
      <c r="D413" s="52">
        <v>960.21439999999996</v>
      </c>
      <c r="E413" s="52">
        <v>0</v>
      </c>
      <c r="F413" s="52">
        <v>0</v>
      </c>
      <c r="G413" s="52">
        <v>0</v>
      </c>
      <c r="H413" s="52">
        <v>7.3887</v>
      </c>
      <c r="I413" s="52">
        <v>0</v>
      </c>
      <c r="J413" s="52">
        <v>0</v>
      </c>
      <c r="K413" s="52">
        <v>30.998899999999999</v>
      </c>
      <c r="L413" s="52">
        <v>0</v>
      </c>
      <c r="M413" s="52">
        <v>0</v>
      </c>
      <c r="N413" s="52">
        <v>1.3978999999999999</v>
      </c>
      <c r="O413" s="53">
        <f t="shared" si="13"/>
        <v>999.99990000000003</v>
      </c>
      <c r="P413">
        <f t="shared" si="12"/>
        <v>1999.9998000000001</v>
      </c>
    </row>
    <row r="414" spans="1:16" x14ac:dyDescent="0.3">
      <c r="A414" s="36" t="s">
        <v>506</v>
      </c>
      <c r="B414" s="52">
        <v>0</v>
      </c>
      <c r="C414" s="52">
        <v>0</v>
      </c>
      <c r="D414" s="52">
        <v>980.21469999999999</v>
      </c>
      <c r="E414" s="52">
        <v>0</v>
      </c>
      <c r="F414" s="52">
        <v>0</v>
      </c>
      <c r="G414" s="52">
        <v>0</v>
      </c>
      <c r="H414" s="52">
        <v>4.3933</v>
      </c>
      <c r="I414" s="52">
        <v>0</v>
      </c>
      <c r="J414" s="52">
        <v>0</v>
      </c>
      <c r="K414" s="52">
        <v>14.1938</v>
      </c>
      <c r="L414" s="52">
        <v>0</v>
      </c>
      <c r="M414" s="52">
        <v>0</v>
      </c>
      <c r="N414" s="52">
        <v>1.1981999999999999</v>
      </c>
      <c r="O414" s="53">
        <f t="shared" si="13"/>
        <v>1000</v>
      </c>
      <c r="P414">
        <f t="shared" si="12"/>
        <v>2000</v>
      </c>
    </row>
    <row r="415" spans="1:16" x14ac:dyDescent="0.3">
      <c r="A415" s="36" t="s">
        <v>507</v>
      </c>
      <c r="B415" s="52">
        <v>0</v>
      </c>
      <c r="C415" s="52">
        <v>0</v>
      </c>
      <c r="D415" s="52">
        <v>60.200600000000001</v>
      </c>
      <c r="E415" s="52">
        <v>42.289400000000001</v>
      </c>
      <c r="F415" s="52">
        <v>0</v>
      </c>
      <c r="G415" s="52">
        <v>0</v>
      </c>
      <c r="H415" s="52">
        <v>0</v>
      </c>
      <c r="I415" s="52">
        <v>99.694299999999998</v>
      </c>
      <c r="J415" s="52">
        <v>0</v>
      </c>
      <c r="K415" s="52">
        <v>797.81560000000002</v>
      </c>
      <c r="L415" s="52">
        <v>0</v>
      </c>
      <c r="M415" s="52">
        <v>0</v>
      </c>
      <c r="N415" s="52">
        <v>0</v>
      </c>
      <c r="O415" s="53">
        <f t="shared" si="13"/>
        <v>999.99990000000003</v>
      </c>
      <c r="P415">
        <f t="shared" si="12"/>
        <v>1999.9998000000001</v>
      </c>
    </row>
    <row r="416" spans="1:16" x14ac:dyDescent="0.3">
      <c r="A416" s="36" t="s">
        <v>508</v>
      </c>
      <c r="B416" s="52">
        <v>0</v>
      </c>
      <c r="C416" s="52">
        <v>4.3933</v>
      </c>
      <c r="D416" s="52">
        <v>72.996499999999997</v>
      </c>
      <c r="E416" s="52">
        <v>0</v>
      </c>
      <c r="F416" s="52">
        <v>0</v>
      </c>
      <c r="G416" s="52">
        <v>0</v>
      </c>
      <c r="H416" s="52">
        <v>0</v>
      </c>
      <c r="I416" s="52">
        <v>0</v>
      </c>
      <c r="J416" s="52">
        <v>0</v>
      </c>
      <c r="K416" s="52">
        <v>914.822</v>
      </c>
      <c r="L416" s="52">
        <v>0</v>
      </c>
      <c r="M416" s="52">
        <v>0</v>
      </c>
      <c r="N416" s="52">
        <v>7.7881</v>
      </c>
      <c r="O416" s="53">
        <f t="shared" si="13"/>
        <v>999.99990000000003</v>
      </c>
      <c r="P416">
        <f t="shared" si="12"/>
        <v>1999.9998000000001</v>
      </c>
    </row>
    <row r="417" spans="1:16" x14ac:dyDescent="0.3">
      <c r="A417" s="36" t="s">
        <v>509</v>
      </c>
      <c r="B417" s="52">
        <v>120.89279999999999</v>
      </c>
      <c r="C417" s="52">
        <v>0</v>
      </c>
      <c r="D417" s="52">
        <v>194.99529999999999</v>
      </c>
      <c r="E417" s="52">
        <v>0</v>
      </c>
      <c r="F417" s="52">
        <v>0</v>
      </c>
      <c r="G417" s="52">
        <v>0</v>
      </c>
      <c r="H417" s="52">
        <v>0</v>
      </c>
      <c r="I417" s="52">
        <v>0</v>
      </c>
      <c r="J417" s="52">
        <v>0</v>
      </c>
      <c r="K417" s="52">
        <v>684.11189999999999</v>
      </c>
      <c r="L417" s="52">
        <v>0</v>
      </c>
      <c r="M417" s="52">
        <v>0</v>
      </c>
      <c r="N417" s="52">
        <v>0</v>
      </c>
      <c r="O417" s="53">
        <f t="shared" si="13"/>
        <v>1000</v>
      </c>
      <c r="P417">
        <f t="shared" si="12"/>
        <v>1879.1071999999999</v>
      </c>
    </row>
    <row r="418" spans="1:16" x14ac:dyDescent="0.3">
      <c r="A418" s="36" t="s">
        <v>510</v>
      </c>
      <c r="B418" s="52">
        <v>0</v>
      </c>
      <c r="C418" s="52">
        <v>1.3978999999999999</v>
      </c>
      <c r="D418" s="52">
        <v>780.30380000000002</v>
      </c>
      <c r="E418" s="52">
        <v>0</v>
      </c>
      <c r="F418" s="52">
        <v>0</v>
      </c>
      <c r="G418" s="52">
        <v>0</v>
      </c>
      <c r="H418" s="52">
        <v>0</v>
      </c>
      <c r="I418" s="52">
        <v>0</v>
      </c>
      <c r="J418" s="52">
        <v>0</v>
      </c>
      <c r="K418" s="52">
        <v>218.29830000000001</v>
      </c>
      <c r="L418" s="52">
        <v>0</v>
      </c>
      <c r="M418" s="52">
        <v>0</v>
      </c>
      <c r="N418" s="52">
        <v>0</v>
      </c>
      <c r="O418" s="53">
        <f t="shared" si="13"/>
        <v>1000.0000000000001</v>
      </c>
      <c r="P418">
        <f t="shared" si="12"/>
        <v>2000.0000000000002</v>
      </c>
    </row>
    <row r="419" spans="1:16" x14ac:dyDescent="0.3">
      <c r="A419" s="36" t="s">
        <v>511</v>
      </c>
      <c r="B419" s="52">
        <v>0</v>
      </c>
      <c r="C419" s="52">
        <v>0</v>
      </c>
      <c r="D419" s="52">
        <v>908.55470000000003</v>
      </c>
      <c r="E419" s="52">
        <v>0</v>
      </c>
      <c r="F419" s="52">
        <v>0</v>
      </c>
      <c r="G419" s="52">
        <v>0</v>
      </c>
      <c r="H419" s="52">
        <v>1.2749999999999999</v>
      </c>
      <c r="I419" s="52">
        <v>0</v>
      </c>
      <c r="J419" s="52">
        <v>0</v>
      </c>
      <c r="K419" s="52">
        <v>89.095100000000002</v>
      </c>
      <c r="L419" s="52">
        <v>0</v>
      </c>
      <c r="M419" s="52">
        <v>1.0752999999999999</v>
      </c>
      <c r="N419" s="52">
        <v>0</v>
      </c>
      <c r="O419" s="53">
        <f t="shared" si="13"/>
        <v>1000.0001</v>
      </c>
      <c r="P419">
        <f t="shared" si="12"/>
        <v>2000.0001999999999</v>
      </c>
    </row>
    <row r="420" spans="1:16" x14ac:dyDescent="0.3">
      <c r="A420" s="36" t="s">
        <v>512</v>
      </c>
      <c r="B420" s="52">
        <v>0</v>
      </c>
      <c r="C420" s="52">
        <v>0.69130000000000003</v>
      </c>
      <c r="D420" s="52">
        <v>966.12850000000003</v>
      </c>
      <c r="E420" s="52">
        <v>0</v>
      </c>
      <c r="F420" s="52">
        <v>0</v>
      </c>
      <c r="G420" s="52">
        <v>0</v>
      </c>
      <c r="H420" s="52">
        <v>0</v>
      </c>
      <c r="I420" s="52">
        <v>6.7896999999999998</v>
      </c>
      <c r="J420" s="52">
        <v>0</v>
      </c>
      <c r="K420" s="52">
        <v>26.390599999999999</v>
      </c>
      <c r="L420" s="52">
        <v>0</v>
      </c>
      <c r="M420" s="52">
        <v>0</v>
      </c>
      <c r="N420" s="52">
        <v>0</v>
      </c>
      <c r="O420" s="53">
        <f t="shared" si="13"/>
        <v>1000.0001</v>
      </c>
      <c r="P420">
        <f t="shared" si="12"/>
        <v>2000.0001999999999</v>
      </c>
    </row>
    <row r="421" spans="1:16" x14ac:dyDescent="0.3">
      <c r="A421" s="36" t="s">
        <v>513</v>
      </c>
      <c r="B421" s="52">
        <v>0</v>
      </c>
      <c r="C421" s="52">
        <v>0</v>
      </c>
      <c r="D421" s="52">
        <v>976.91210000000001</v>
      </c>
      <c r="E421" s="52">
        <v>0</v>
      </c>
      <c r="F421" s="52">
        <v>0</v>
      </c>
      <c r="G421" s="52">
        <v>0</v>
      </c>
      <c r="H421" s="52">
        <v>1.5975999999999999</v>
      </c>
      <c r="I421" s="52">
        <v>0</v>
      </c>
      <c r="J421" s="52">
        <v>0</v>
      </c>
      <c r="K421" s="52">
        <v>20.799099999999999</v>
      </c>
      <c r="L421" s="52">
        <v>0</v>
      </c>
      <c r="M421" s="52">
        <v>0</v>
      </c>
      <c r="N421" s="52">
        <v>0.69130000000000003</v>
      </c>
      <c r="O421" s="53">
        <f t="shared" si="13"/>
        <v>1000.0001</v>
      </c>
      <c r="P421">
        <f t="shared" si="12"/>
        <v>2000.0001999999999</v>
      </c>
    </row>
    <row r="422" spans="1:16" x14ac:dyDescent="0.3">
      <c r="A422" s="36" t="s">
        <v>514</v>
      </c>
      <c r="B422" s="52">
        <v>478.40179999999998</v>
      </c>
      <c r="C422" s="52">
        <v>0</v>
      </c>
      <c r="D422" s="52">
        <v>0</v>
      </c>
      <c r="E422" s="52">
        <v>0</v>
      </c>
      <c r="F422" s="52">
        <v>0</v>
      </c>
      <c r="G422" s="52">
        <v>117.6995</v>
      </c>
      <c r="H422" s="52">
        <v>0</v>
      </c>
      <c r="I422" s="52">
        <v>0</v>
      </c>
      <c r="J422" s="52">
        <v>0</v>
      </c>
      <c r="K422" s="52">
        <v>403.89870000000002</v>
      </c>
      <c r="L422" s="52">
        <v>0</v>
      </c>
      <c r="M422" s="52">
        <v>0</v>
      </c>
      <c r="N422" s="52">
        <v>0</v>
      </c>
      <c r="O422" s="53">
        <f t="shared" si="13"/>
        <v>1000</v>
      </c>
      <c r="P422">
        <f t="shared" si="12"/>
        <v>1521.5981999999999</v>
      </c>
    </row>
    <row r="423" spans="1:16" x14ac:dyDescent="0.3">
      <c r="A423" s="36" t="s">
        <v>515</v>
      </c>
      <c r="B423" s="52">
        <v>368.50029999999998</v>
      </c>
      <c r="C423" s="52">
        <v>0</v>
      </c>
      <c r="D423" s="52">
        <v>49.4938</v>
      </c>
      <c r="E423" s="52">
        <v>0</v>
      </c>
      <c r="F423" s="52">
        <v>0</v>
      </c>
      <c r="G423" s="52">
        <v>52.0899</v>
      </c>
      <c r="H423" s="52">
        <v>0</v>
      </c>
      <c r="I423" s="52">
        <v>0</v>
      </c>
      <c r="J423" s="52">
        <v>0</v>
      </c>
      <c r="K423" s="52">
        <v>529.91600000000005</v>
      </c>
      <c r="L423" s="52">
        <v>0</v>
      </c>
      <c r="M423" s="52">
        <v>0</v>
      </c>
      <c r="N423" s="52">
        <v>0</v>
      </c>
      <c r="O423" s="53">
        <f t="shared" si="13"/>
        <v>1000</v>
      </c>
      <c r="P423">
        <f t="shared" si="12"/>
        <v>1631.4997000000001</v>
      </c>
    </row>
    <row r="424" spans="1:16" x14ac:dyDescent="0.3">
      <c r="A424" s="36" t="s">
        <v>516</v>
      </c>
      <c r="B424" s="52">
        <v>308.29969999999997</v>
      </c>
      <c r="C424" s="52">
        <v>0</v>
      </c>
      <c r="D424" s="52">
        <v>99.986199999999997</v>
      </c>
      <c r="E424" s="52">
        <v>0</v>
      </c>
      <c r="F424" s="52">
        <v>24.992699999999999</v>
      </c>
      <c r="G424" s="52">
        <v>0</v>
      </c>
      <c r="H424" s="52">
        <v>0</v>
      </c>
      <c r="I424" s="52">
        <v>0</v>
      </c>
      <c r="J424" s="52">
        <v>0</v>
      </c>
      <c r="K424" s="52">
        <v>566.72149999999999</v>
      </c>
      <c r="L424" s="52">
        <v>0</v>
      </c>
      <c r="M424" s="52">
        <v>0</v>
      </c>
      <c r="N424" s="52">
        <v>0</v>
      </c>
      <c r="O424" s="53">
        <f t="shared" si="13"/>
        <v>1000.0001</v>
      </c>
      <c r="P424">
        <f t="shared" si="12"/>
        <v>1691.7004999999999</v>
      </c>
    </row>
    <row r="425" spans="1:16" x14ac:dyDescent="0.3">
      <c r="A425" s="36" t="s">
        <v>517</v>
      </c>
      <c r="B425" s="52">
        <v>133.2893</v>
      </c>
      <c r="C425" s="52">
        <v>0</v>
      </c>
      <c r="D425" s="52">
        <v>670.62469999999996</v>
      </c>
      <c r="E425" s="52">
        <v>0</v>
      </c>
      <c r="F425" s="52">
        <v>20.691600000000001</v>
      </c>
      <c r="G425" s="52">
        <v>0</v>
      </c>
      <c r="H425" s="52">
        <v>0</v>
      </c>
      <c r="I425" s="52">
        <v>0</v>
      </c>
      <c r="J425" s="52">
        <v>0</v>
      </c>
      <c r="K425" s="52">
        <v>175.39439999999999</v>
      </c>
      <c r="L425" s="52">
        <v>0</v>
      </c>
      <c r="M425" s="52">
        <v>0</v>
      </c>
      <c r="N425" s="52">
        <v>0</v>
      </c>
      <c r="O425" s="53">
        <f t="shared" si="13"/>
        <v>1000</v>
      </c>
      <c r="P425">
        <f t="shared" si="12"/>
        <v>1866.7107000000001</v>
      </c>
    </row>
    <row r="426" spans="1:16" x14ac:dyDescent="0.3">
      <c r="A426" s="36" t="s">
        <v>518</v>
      </c>
      <c r="B426" s="52">
        <v>0</v>
      </c>
      <c r="C426" s="52">
        <v>6.8971999999999998</v>
      </c>
      <c r="D426" s="52">
        <v>873.60789999999997</v>
      </c>
      <c r="E426" s="52">
        <v>0</v>
      </c>
      <c r="F426" s="52">
        <v>14.1938</v>
      </c>
      <c r="G426" s="52">
        <v>0</v>
      </c>
      <c r="H426" s="52">
        <v>0</v>
      </c>
      <c r="I426" s="52">
        <v>0</v>
      </c>
      <c r="J426" s="52">
        <v>0</v>
      </c>
      <c r="K426" s="52">
        <v>105.30119999999999</v>
      </c>
      <c r="L426" s="52">
        <v>0</v>
      </c>
      <c r="M426" s="52">
        <v>0</v>
      </c>
      <c r="N426" s="52">
        <v>0</v>
      </c>
      <c r="O426" s="53">
        <f t="shared" si="13"/>
        <v>1000.0001</v>
      </c>
      <c r="P426">
        <f t="shared" si="12"/>
        <v>2000.0001999999999</v>
      </c>
    </row>
    <row r="427" spans="1:16" x14ac:dyDescent="0.3">
      <c r="A427" s="36" t="s">
        <v>519</v>
      </c>
      <c r="B427" s="52">
        <v>42.289400000000001</v>
      </c>
      <c r="C427" s="52">
        <v>0</v>
      </c>
      <c r="D427" s="52">
        <v>902.31799999999998</v>
      </c>
      <c r="E427" s="52">
        <v>0</v>
      </c>
      <c r="F427" s="52">
        <v>10.3995</v>
      </c>
      <c r="G427" s="52">
        <v>0</v>
      </c>
      <c r="H427" s="52">
        <v>0</v>
      </c>
      <c r="I427" s="52">
        <v>0</v>
      </c>
      <c r="J427" s="52">
        <v>0</v>
      </c>
      <c r="K427" s="52">
        <v>44.993000000000002</v>
      </c>
      <c r="L427" s="52">
        <v>0</v>
      </c>
      <c r="M427" s="52">
        <v>0</v>
      </c>
      <c r="N427" s="52">
        <v>0</v>
      </c>
      <c r="O427" s="53">
        <f t="shared" si="13"/>
        <v>999.99990000000003</v>
      </c>
      <c r="P427">
        <f t="shared" si="12"/>
        <v>1957.7103999999999</v>
      </c>
    </row>
    <row r="428" spans="1:16" x14ac:dyDescent="0.3">
      <c r="A428" s="36" t="s">
        <v>520</v>
      </c>
      <c r="B428" s="52">
        <v>0</v>
      </c>
      <c r="C428" s="52">
        <v>0</v>
      </c>
      <c r="D428" s="52">
        <v>976.02110000000005</v>
      </c>
      <c r="E428" s="52">
        <v>0</v>
      </c>
      <c r="F428" s="52">
        <v>7.9878</v>
      </c>
      <c r="G428" s="52">
        <v>0</v>
      </c>
      <c r="H428" s="52">
        <v>0</v>
      </c>
      <c r="I428" s="52">
        <v>0</v>
      </c>
      <c r="J428" s="52">
        <v>0</v>
      </c>
      <c r="K428" s="52">
        <v>9.0937999999999999</v>
      </c>
      <c r="L428" s="52">
        <v>6.8971999999999998</v>
      </c>
      <c r="M428" s="52">
        <v>0</v>
      </c>
      <c r="N428" s="52">
        <v>0</v>
      </c>
      <c r="O428" s="53">
        <f t="shared" si="13"/>
        <v>999.99990000000003</v>
      </c>
      <c r="P428">
        <f t="shared" si="12"/>
        <v>1999.9998000000001</v>
      </c>
    </row>
    <row r="429" spans="1:16" x14ac:dyDescent="0.3">
      <c r="A429" s="36" t="s">
        <v>521</v>
      </c>
      <c r="B429" s="52">
        <v>422.60250000000002</v>
      </c>
      <c r="C429" s="52">
        <v>0</v>
      </c>
      <c r="D429" s="52">
        <v>0</v>
      </c>
      <c r="E429" s="52">
        <v>0</v>
      </c>
      <c r="F429" s="52">
        <v>0</v>
      </c>
      <c r="G429" s="52">
        <v>51.8902</v>
      </c>
      <c r="H429" s="52">
        <v>0</v>
      </c>
      <c r="I429" s="52">
        <v>0</v>
      </c>
      <c r="J429" s="52">
        <v>0</v>
      </c>
      <c r="K429" s="52">
        <v>525.50729999999999</v>
      </c>
      <c r="L429" s="52">
        <v>0</v>
      </c>
      <c r="M429" s="52">
        <v>0</v>
      </c>
      <c r="N429" s="52">
        <v>0</v>
      </c>
      <c r="O429" s="53">
        <f t="shared" si="13"/>
        <v>1000</v>
      </c>
      <c r="P429">
        <f t="shared" si="12"/>
        <v>1577.3975</v>
      </c>
    </row>
    <row r="430" spans="1:16" x14ac:dyDescent="0.3">
      <c r="A430" s="36" t="s">
        <v>522</v>
      </c>
      <c r="B430" s="52">
        <v>0</v>
      </c>
      <c r="C430" s="52">
        <v>0</v>
      </c>
      <c r="D430" s="52">
        <v>171.40049999999999</v>
      </c>
      <c r="E430" s="52">
        <v>0</v>
      </c>
      <c r="F430" s="52">
        <v>0</v>
      </c>
      <c r="G430" s="52">
        <v>0</v>
      </c>
      <c r="H430" s="52">
        <v>0</v>
      </c>
      <c r="I430" s="52">
        <v>0</v>
      </c>
      <c r="J430" s="52">
        <v>0</v>
      </c>
      <c r="K430" s="52">
        <v>722.69929999999999</v>
      </c>
      <c r="L430" s="52">
        <v>105.9002</v>
      </c>
      <c r="M430" s="52">
        <v>0</v>
      </c>
      <c r="N430" s="52">
        <v>0</v>
      </c>
      <c r="O430" s="53">
        <f t="shared" si="13"/>
        <v>1000</v>
      </c>
      <c r="P430">
        <f t="shared" si="12"/>
        <v>2000</v>
      </c>
    </row>
    <row r="431" spans="1:16" x14ac:dyDescent="0.3">
      <c r="A431" s="36" t="s">
        <v>523</v>
      </c>
      <c r="B431" s="52">
        <v>0</v>
      </c>
      <c r="C431" s="52">
        <v>0</v>
      </c>
      <c r="D431" s="52">
        <v>142.89009999999999</v>
      </c>
      <c r="E431" s="52">
        <v>0</v>
      </c>
      <c r="F431" s="52">
        <v>0</v>
      </c>
      <c r="G431" s="52">
        <v>0</v>
      </c>
      <c r="H431" s="52">
        <v>0</v>
      </c>
      <c r="I431" s="52">
        <v>52.596800000000002</v>
      </c>
      <c r="J431" s="52">
        <v>0</v>
      </c>
      <c r="K431" s="52">
        <v>539.1173</v>
      </c>
      <c r="L431" s="52">
        <v>265.39580000000001</v>
      </c>
      <c r="M431" s="52">
        <v>0</v>
      </c>
      <c r="N431" s="52">
        <v>0</v>
      </c>
      <c r="O431" s="53">
        <f t="shared" si="13"/>
        <v>1000</v>
      </c>
      <c r="P431">
        <f t="shared" si="12"/>
        <v>2000</v>
      </c>
    </row>
    <row r="432" spans="1:16" x14ac:dyDescent="0.3">
      <c r="A432" s="36" t="s">
        <v>524</v>
      </c>
      <c r="B432" s="52">
        <v>0</v>
      </c>
      <c r="C432" s="52">
        <v>0</v>
      </c>
      <c r="D432" s="52">
        <v>716.61620000000005</v>
      </c>
      <c r="E432" s="52">
        <v>0</v>
      </c>
      <c r="F432" s="52">
        <v>0</v>
      </c>
      <c r="G432" s="52">
        <v>0</v>
      </c>
      <c r="H432" s="52">
        <v>0</v>
      </c>
      <c r="I432" s="52">
        <v>0</v>
      </c>
      <c r="J432" s="52">
        <v>0</v>
      </c>
      <c r="K432" s="52">
        <v>210.4948</v>
      </c>
      <c r="L432" s="52">
        <v>72.888999999999996</v>
      </c>
      <c r="M432" s="52">
        <v>0</v>
      </c>
      <c r="N432" s="52">
        <v>0</v>
      </c>
      <c r="O432" s="53">
        <f t="shared" si="13"/>
        <v>1000.0000000000001</v>
      </c>
      <c r="P432">
        <f t="shared" si="12"/>
        <v>2000.0000000000002</v>
      </c>
    </row>
    <row r="433" spans="1:16" x14ac:dyDescent="0.3">
      <c r="A433" s="36" t="s">
        <v>525</v>
      </c>
      <c r="B433" s="52">
        <v>0</v>
      </c>
      <c r="C433" s="52">
        <v>0</v>
      </c>
      <c r="D433" s="52">
        <v>913.11689999999999</v>
      </c>
      <c r="E433" s="52">
        <v>0</v>
      </c>
      <c r="F433" s="52">
        <v>0</v>
      </c>
      <c r="G433" s="52">
        <v>0</v>
      </c>
      <c r="H433" s="52">
        <v>0</v>
      </c>
      <c r="I433" s="52">
        <v>0</v>
      </c>
      <c r="J433" s="52">
        <v>0</v>
      </c>
      <c r="K433" s="52">
        <v>64.194500000000005</v>
      </c>
      <c r="L433" s="52">
        <v>22.688500000000001</v>
      </c>
      <c r="M433" s="52">
        <v>0</v>
      </c>
      <c r="N433" s="52">
        <v>0</v>
      </c>
      <c r="O433" s="53">
        <f t="shared" si="13"/>
        <v>999.99990000000003</v>
      </c>
      <c r="P433">
        <f t="shared" si="12"/>
        <v>1999.9998000000001</v>
      </c>
    </row>
    <row r="434" spans="1:16" x14ac:dyDescent="0.3">
      <c r="A434" s="36" t="s">
        <v>526</v>
      </c>
      <c r="B434" s="52">
        <v>0</v>
      </c>
      <c r="C434" s="52">
        <v>0</v>
      </c>
      <c r="D434" s="52">
        <v>942.01139999999998</v>
      </c>
      <c r="E434" s="52">
        <v>0</v>
      </c>
      <c r="F434" s="52">
        <v>0</v>
      </c>
      <c r="G434" s="52">
        <v>1.1981999999999999</v>
      </c>
      <c r="H434" s="52">
        <v>0</v>
      </c>
      <c r="I434" s="52">
        <v>0</v>
      </c>
      <c r="J434" s="52">
        <v>0</v>
      </c>
      <c r="K434" s="52">
        <v>36.698</v>
      </c>
      <c r="L434" s="52">
        <v>20.092500000000001</v>
      </c>
      <c r="M434" s="52">
        <v>0</v>
      </c>
      <c r="N434" s="52">
        <v>0</v>
      </c>
      <c r="O434" s="53">
        <f t="shared" si="13"/>
        <v>1000.0001</v>
      </c>
      <c r="P434">
        <f t="shared" si="12"/>
        <v>2000.0001999999999</v>
      </c>
    </row>
    <row r="435" spans="1:16" x14ac:dyDescent="0.3">
      <c r="A435" s="36" t="s">
        <v>527</v>
      </c>
      <c r="B435" s="52">
        <v>22.089400000000001</v>
      </c>
      <c r="C435" s="52">
        <v>0</v>
      </c>
      <c r="D435" s="52">
        <v>957.51089999999999</v>
      </c>
      <c r="E435" s="52">
        <v>0</v>
      </c>
      <c r="F435" s="52">
        <v>0</v>
      </c>
      <c r="G435" s="52">
        <v>0</v>
      </c>
      <c r="H435" s="52">
        <v>0</v>
      </c>
      <c r="I435" s="52">
        <v>0</v>
      </c>
      <c r="J435" s="52">
        <v>10.3995</v>
      </c>
      <c r="K435" s="52">
        <v>10.0002</v>
      </c>
      <c r="L435" s="52">
        <v>0</v>
      </c>
      <c r="M435" s="52">
        <v>0</v>
      </c>
      <c r="N435" s="52">
        <v>0</v>
      </c>
      <c r="O435" s="53">
        <f t="shared" si="13"/>
        <v>999.99999999999989</v>
      </c>
      <c r="P435">
        <f t="shared" si="12"/>
        <v>1977.9105999999997</v>
      </c>
    </row>
    <row r="436" spans="1:16" x14ac:dyDescent="0.3">
      <c r="A436" s="36" t="s">
        <v>528</v>
      </c>
      <c r="B436" s="52">
        <v>702.91399999999999</v>
      </c>
      <c r="C436" s="52">
        <v>0</v>
      </c>
      <c r="D436" s="52">
        <v>0</v>
      </c>
      <c r="E436" s="52">
        <v>46.098999999999997</v>
      </c>
      <c r="F436" s="52">
        <v>0</v>
      </c>
      <c r="G436" s="52">
        <v>107.59</v>
      </c>
      <c r="H436" s="52">
        <v>0</v>
      </c>
      <c r="I436" s="52">
        <v>0</v>
      </c>
      <c r="J436" s="52">
        <v>0</v>
      </c>
      <c r="K436" s="52">
        <v>143.39699999999999</v>
      </c>
      <c r="L436" s="52">
        <v>0</v>
      </c>
      <c r="M436" s="52">
        <v>0</v>
      </c>
      <c r="N436" s="52">
        <v>0</v>
      </c>
      <c r="O436" s="53">
        <f t="shared" si="13"/>
        <v>1000</v>
      </c>
      <c r="P436">
        <f t="shared" si="12"/>
        <v>1297.086</v>
      </c>
    </row>
    <row r="437" spans="1:16" x14ac:dyDescent="0.3">
      <c r="A437" s="36" t="s">
        <v>529</v>
      </c>
      <c r="B437" s="52">
        <v>834.5</v>
      </c>
      <c r="C437" s="52">
        <v>0</v>
      </c>
      <c r="D437" s="52">
        <v>23</v>
      </c>
      <c r="E437" s="52">
        <v>60</v>
      </c>
      <c r="F437" s="52">
        <v>37.5</v>
      </c>
      <c r="G437" s="52">
        <v>0</v>
      </c>
      <c r="H437" s="52">
        <v>0</v>
      </c>
      <c r="I437" s="52">
        <v>45</v>
      </c>
      <c r="J437" s="52">
        <v>0</v>
      </c>
      <c r="K437" s="52">
        <v>0</v>
      </c>
      <c r="L437" s="52">
        <v>0</v>
      </c>
      <c r="M437" s="52">
        <v>0</v>
      </c>
      <c r="N437" s="52">
        <v>0</v>
      </c>
      <c r="O437" s="53">
        <f t="shared" si="13"/>
        <v>1000</v>
      </c>
      <c r="P437">
        <f t="shared" si="12"/>
        <v>1165.5</v>
      </c>
    </row>
    <row r="438" spans="1:16" x14ac:dyDescent="0.3">
      <c r="A438" s="36" t="s">
        <v>530</v>
      </c>
      <c r="B438" s="52">
        <v>684.6</v>
      </c>
      <c r="C438" s="52">
        <v>0</v>
      </c>
      <c r="D438" s="52">
        <v>48.9</v>
      </c>
      <c r="E438" s="52">
        <v>64.3</v>
      </c>
      <c r="F438" s="52">
        <v>0</v>
      </c>
      <c r="G438" s="52">
        <v>0</v>
      </c>
      <c r="H438" s="52">
        <v>0</v>
      </c>
      <c r="I438" s="52">
        <v>0</v>
      </c>
      <c r="J438" s="52">
        <v>0</v>
      </c>
      <c r="K438" s="52">
        <v>0</v>
      </c>
      <c r="L438" s="52">
        <v>202.2</v>
      </c>
      <c r="M438" s="52">
        <v>0</v>
      </c>
      <c r="N438" s="52">
        <v>0</v>
      </c>
      <c r="O438" s="53">
        <f t="shared" si="13"/>
        <v>1000</v>
      </c>
      <c r="P438">
        <f t="shared" si="12"/>
        <v>1315.4</v>
      </c>
    </row>
    <row r="439" spans="1:16" x14ac:dyDescent="0.3">
      <c r="A439" s="36" t="s">
        <v>531</v>
      </c>
      <c r="B439" s="52">
        <v>0</v>
      </c>
      <c r="C439" s="52">
        <v>0</v>
      </c>
      <c r="D439" s="52">
        <v>885.52819999999997</v>
      </c>
      <c r="E439" s="52">
        <v>0</v>
      </c>
      <c r="F439" s="52">
        <v>40.799399999999999</v>
      </c>
      <c r="G439" s="52">
        <v>0</v>
      </c>
      <c r="H439" s="52">
        <v>0</v>
      </c>
      <c r="I439" s="52">
        <v>0</v>
      </c>
      <c r="J439" s="52">
        <v>0</v>
      </c>
      <c r="K439" s="52">
        <v>0</v>
      </c>
      <c r="L439" s="52">
        <v>49.785699999999999</v>
      </c>
      <c r="M439" s="52">
        <v>23.886700000000001</v>
      </c>
      <c r="N439" s="52">
        <v>0</v>
      </c>
      <c r="O439" s="53">
        <f t="shared" si="13"/>
        <v>1000</v>
      </c>
      <c r="P439">
        <f t="shared" si="12"/>
        <v>2000</v>
      </c>
    </row>
    <row r="440" spans="1:16" x14ac:dyDescent="0.3">
      <c r="A440" s="36" t="s">
        <v>532</v>
      </c>
      <c r="B440" s="52">
        <v>0</v>
      </c>
      <c r="C440" s="52">
        <v>0</v>
      </c>
      <c r="D440" s="52">
        <v>940.21410000000003</v>
      </c>
      <c r="E440" s="52">
        <v>0</v>
      </c>
      <c r="F440" s="52">
        <v>23.287600000000001</v>
      </c>
      <c r="G440" s="52">
        <v>0</v>
      </c>
      <c r="H440" s="52">
        <v>0</v>
      </c>
      <c r="I440" s="52">
        <v>0</v>
      </c>
      <c r="J440" s="52">
        <v>0</v>
      </c>
      <c r="K440" s="52">
        <v>0</v>
      </c>
      <c r="L440" s="52">
        <v>25.100200000000001</v>
      </c>
      <c r="M440" s="52">
        <v>11.398</v>
      </c>
      <c r="N440" s="52">
        <v>0</v>
      </c>
      <c r="O440" s="53">
        <f t="shared" si="13"/>
        <v>999.99990000000003</v>
      </c>
      <c r="P440">
        <f t="shared" si="12"/>
        <v>1999.9998000000001</v>
      </c>
    </row>
    <row r="441" spans="1:16" x14ac:dyDescent="0.3">
      <c r="A441" s="36" t="s">
        <v>533</v>
      </c>
      <c r="B441" s="52">
        <v>0</v>
      </c>
      <c r="C441" s="52">
        <v>3.9939</v>
      </c>
      <c r="D441" s="52">
        <v>970.42970000000003</v>
      </c>
      <c r="E441" s="52">
        <v>0</v>
      </c>
      <c r="F441" s="52">
        <v>13.4872</v>
      </c>
      <c r="G441" s="52">
        <v>0</v>
      </c>
      <c r="H441" s="52">
        <v>0</v>
      </c>
      <c r="I441" s="52">
        <v>0</v>
      </c>
      <c r="J441" s="52">
        <v>0</v>
      </c>
      <c r="K441" s="52">
        <v>0</v>
      </c>
      <c r="L441" s="52">
        <v>12.0893</v>
      </c>
      <c r="M441" s="52">
        <v>0</v>
      </c>
      <c r="N441" s="52">
        <v>0</v>
      </c>
      <c r="O441" s="53">
        <f t="shared" si="13"/>
        <v>1000.0001000000001</v>
      </c>
      <c r="P441">
        <f t="shared" si="12"/>
        <v>2000.0002000000002</v>
      </c>
    </row>
    <row r="442" spans="1:16" x14ac:dyDescent="0.3">
      <c r="A442" s="36" t="s">
        <v>534</v>
      </c>
      <c r="B442" s="52">
        <v>0</v>
      </c>
      <c r="C442" s="52">
        <v>3.1951000000000001</v>
      </c>
      <c r="D442" s="52">
        <v>976.81989999999996</v>
      </c>
      <c r="E442" s="52">
        <v>0</v>
      </c>
      <c r="F442" s="52">
        <v>7.5884</v>
      </c>
      <c r="G442" s="52">
        <v>0</v>
      </c>
      <c r="H442" s="52">
        <v>0</v>
      </c>
      <c r="I442" s="52">
        <v>0</v>
      </c>
      <c r="J442" s="52">
        <v>0</v>
      </c>
      <c r="K442" s="52">
        <v>12.3965</v>
      </c>
      <c r="L442" s="52">
        <v>0</v>
      </c>
      <c r="M442" s="52">
        <v>0</v>
      </c>
      <c r="N442" s="52">
        <v>0</v>
      </c>
      <c r="O442" s="53">
        <f t="shared" si="13"/>
        <v>999.99989999999991</v>
      </c>
      <c r="P442">
        <f t="shared" si="12"/>
        <v>1999.9997999999998</v>
      </c>
    </row>
    <row r="443" spans="1:16" x14ac:dyDescent="0.3">
      <c r="A443" s="36" t="s">
        <v>535</v>
      </c>
      <c r="B443" s="52">
        <v>0</v>
      </c>
      <c r="C443" s="52">
        <v>666.01639999999998</v>
      </c>
      <c r="D443" s="52">
        <v>0</v>
      </c>
      <c r="E443" s="52">
        <v>184.99520000000001</v>
      </c>
      <c r="F443" s="52">
        <v>0</v>
      </c>
      <c r="G443" s="52">
        <v>0</v>
      </c>
      <c r="H443" s="52">
        <v>0</v>
      </c>
      <c r="I443" s="52">
        <v>0</v>
      </c>
      <c r="J443" s="52">
        <v>0</v>
      </c>
      <c r="K443" s="52">
        <v>0</v>
      </c>
      <c r="L443" s="52">
        <v>0</v>
      </c>
      <c r="M443" s="52">
        <v>138.98830000000001</v>
      </c>
      <c r="N443" s="52">
        <v>10.0002</v>
      </c>
      <c r="O443" s="53">
        <f t="shared" si="13"/>
        <v>1000.0001</v>
      </c>
      <c r="P443">
        <f t="shared" si="12"/>
        <v>2000.0001999999999</v>
      </c>
    </row>
    <row r="444" spans="1:16" x14ac:dyDescent="0.3">
      <c r="A444" s="36" t="s">
        <v>536</v>
      </c>
      <c r="B444" s="52">
        <v>0</v>
      </c>
      <c r="C444" s="52">
        <v>619.01099999999997</v>
      </c>
      <c r="D444" s="52">
        <v>0</v>
      </c>
      <c r="E444" s="52">
        <v>0</v>
      </c>
      <c r="F444" s="52">
        <v>0</v>
      </c>
      <c r="G444" s="52">
        <v>0</v>
      </c>
      <c r="H444" s="52">
        <v>0</v>
      </c>
      <c r="I444" s="52">
        <v>60.4925</v>
      </c>
      <c r="J444" s="52">
        <v>0</v>
      </c>
      <c r="K444" s="52">
        <v>0</v>
      </c>
      <c r="L444" s="52">
        <v>0</v>
      </c>
      <c r="M444" s="52">
        <v>283.9982</v>
      </c>
      <c r="N444" s="52">
        <v>36.4983</v>
      </c>
      <c r="O444" s="53">
        <f t="shared" si="13"/>
        <v>999.99999999999989</v>
      </c>
      <c r="P444">
        <f t="shared" si="12"/>
        <v>1999.9999999999998</v>
      </c>
    </row>
    <row r="445" spans="1:16" x14ac:dyDescent="0.3">
      <c r="A445" s="36" t="s">
        <v>537</v>
      </c>
      <c r="B445" s="52">
        <v>0</v>
      </c>
      <c r="C445" s="52">
        <v>439.81380000000001</v>
      </c>
      <c r="D445" s="52">
        <v>98.098299999999995</v>
      </c>
      <c r="E445" s="52">
        <v>0</v>
      </c>
      <c r="F445" s="52">
        <v>0</v>
      </c>
      <c r="G445" s="52">
        <v>0</v>
      </c>
      <c r="H445" s="52">
        <v>0</v>
      </c>
      <c r="I445" s="52">
        <v>0</v>
      </c>
      <c r="J445" s="52">
        <v>0</v>
      </c>
      <c r="K445" s="52">
        <v>317.59809999999999</v>
      </c>
      <c r="L445" s="52">
        <v>0</v>
      </c>
      <c r="M445" s="52">
        <v>0</v>
      </c>
      <c r="N445" s="52">
        <v>144.4898</v>
      </c>
      <c r="O445" s="53">
        <f t="shared" si="13"/>
        <v>1000</v>
      </c>
      <c r="P445">
        <f t="shared" si="12"/>
        <v>2000</v>
      </c>
    </row>
    <row r="446" spans="1:16" x14ac:dyDescent="0.3">
      <c r="A446" s="36" t="s">
        <v>538</v>
      </c>
      <c r="B446" s="52">
        <v>588.81089999999995</v>
      </c>
      <c r="C446" s="52">
        <v>0</v>
      </c>
      <c r="D446" s="52">
        <v>392.80169999999998</v>
      </c>
      <c r="E446" s="52">
        <v>0</v>
      </c>
      <c r="F446" s="52">
        <v>18.095500000000001</v>
      </c>
      <c r="G446" s="52">
        <v>0.29189999999999999</v>
      </c>
      <c r="H446" s="52">
        <v>0</v>
      </c>
      <c r="I446" s="52">
        <v>0</v>
      </c>
      <c r="J446" s="52">
        <v>0</v>
      </c>
      <c r="K446" s="52">
        <v>0</v>
      </c>
      <c r="L446" s="52">
        <v>0</v>
      </c>
      <c r="M446" s="52">
        <v>0</v>
      </c>
      <c r="N446" s="52">
        <v>0</v>
      </c>
      <c r="O446" s="53">
        <f t="shared" si="13"/>
        <v>1000</v>
      </c>
      <c r="P446">
        <f t="shared" si="12"/>
        <v>1411.1891000000001</v>
      </c>
    </row>
    <row r="447" spans="1:16" x14ac:dyDescent="0.3">
      <c r="A447" s="36" t="s">
        <v>539</v>
      </c>
      <c r="B447" s="52">
        <v>0</v>
      </c>
      <c r="C447" s="52">
        <v>0</v>
      </c>
      <c r="D447" s="52">
        <v>935.7133</v>
      </c>
      <c r="E447" s="52">
        <v>0</v>
      </c>
      <c r="F447" s="52">
        <v>6.2980999999999998</v>
      </c>
      <c r="G447" s="52">
        <v>0</v>
      </c>
      <c r="H447" s="52">
        <v>0</v>
      </c>
      <c r="I447" s="52">
        <v>0</v>
      </c>
      <c r="J447" s="52">
        <v>20.491900000000001</v>
      </c>
      <c r="K447" s="52">
        <v>0</v>
      </c>
      <c r="L447" s="52">
        <v>0</v>
      </c>
      <c r="M447" s="52">
        <v>37.496699999999997</v>
      </c>
      <c r="N447" s="52">
        <v>0</v>
      </c>
      <c r="O447" s="53">
        <f t="shared" si="13"/>
        <v>1000</v>
      </c>
      <c r="P447">
        <f t="shared" si="12"/>
        <v>2000</v>
      </c>
    </row>
    <row r="448" spans="1:16" x14ac:dyDescent="0.3">
      <c r="A448" s="36" t="s">
        <v>540</v>
      </c>
      <c r="B448" s="52">
        <v>127.2984</v>
      </c>
      <c r="C448" s="52">
        <v>0</v>
      </c>
      <c r="D448" s="52">
        <v>861.91800000000001</v>
      </c>
      <c r="E448" s="52">
        <v>0</v>
      </c>
      <c r="F448" s="52">
        <v>7.4962999999999997</v>
      </c>
      <c r="G448" s="52">
        <v>0</v>
      </c>
      <c r="H448" s="52">
        <v>0</v>
      </c>
      <c r="I448" s="52">
        <v>0</v>
      </c>
      <c r="J448" s="52">
        <v>0</v>
      </c>
      <c r="K448" s="52">
        <v>3.2873000000000001</v>
      </c>
      <c r="L448" s="52">
        <v>0</v>
      </c>
      <c r="M448" s="52">
        <v>0</v>
      </c>
      <c r="N448" s="52">
        <v>0</v>
      </c>
      <c r="O448" s="53">
        <f t="shared" si="13"/>
        <v>1000</v>
      </c>
      <c r="P448">
        <f t="shared" si="12"/>
        <v>1872.7015999999999</v>
      </c>
    </row>
    <row r="449" spans="1:16" x14ac:dyDescent="0.3">
      <c r="A449" s="36" t="s">
        <v>541</v>
      </c>
      <c r="B449" s="52">
        <v>89.586600000000004</v>
      </c>
      <c r="C449" s="52">
        <v>0</v>
      </c>
      <c r="D449" s="52">
        <v>905.92790000000002</v>
      </c>
      <c r="E449" s="52">
        <v>0</v>
      </c>
      <c r="F449" s="52">
        <v>0</v>
      </c>
      <c r="G449" s="52">
        <v>3.8864000000000001</v>
      </c>
      <c r="H449" s="52">
        <v>0</v>
      </c>
      <c r="I449" s="52">
        <v>0</v>
      </c>
      <c r="J449" s="52">
        <v>0</v>
      </c>
      <c r="K449" s="52">
        <v>0.59909999999999997</v>
      </c>
      <c r="L449" s="52">
        <v>0</v>
      </c>
      <c r="M449" s="52">
        <v>0</v>
      </c>
      <c r="N449" s="52">
        <v>0</v>
      </c>
      <c r="O449" s="53">
        <f t="shared" si="13"/>
        <v>1000</v>
      </c>
      <c r="P449">
        <f t="shared" si="12"/>
        <v>1910.4133999999999</v>
      </c>
    </row>
    <row r="450" spans="1:16" x14ac:dyDescent="0.3">
      <c r="A450" s="36" t="s">
        <v>542</v>
      </c>
      <c r="B450" s="52">
        <v>0</v>
      </c>
      <c r="C450" s="52">
        <v>0</v>
      </c>
      <c r="D450" s="52">
        <v>0</v>
      </c>
      <c r="E450" s="52">
        <v>20.399699999999999</v>
      </c>
      <c r="F450" s="52">
        <v>545.50760000000002</v>
      </c>
      <c r="G450" s="52">
        <v>0</v>
      </c>
      <c r="H450" s="52">
        <v>0</v>
      </c>
      <c r="I450" s="52">
        <v>0</v>
      </c>
      <c r="J450" s="52">
        <v>0</v>
      </c>
      <c r="K450" s="52">
        <v>0</v>
      </c>
      <c r="L450" s="52">
        <v>274.19779999999997</v>
      </c>
      <c r="M450" s="52">
        <v>159.89490000000001</v>
      </c>
      <c r="N450" s="52">
        <v>0</v>
      </c>
      <c r="O450" s="53">
        <f t="shared" si="13"/>
        <v>1000</v>
      </c>
      <c r="P450">
        <f t="shared" ref="P450:P513" si="14">SUBTOTAL(9,C450:O450)</f>
        <v>2000</v>
      </c>
    </row>
    <row r="451" spans="1:16" x14ac:dyDescent="0.3">
      <c r="A451" s="36" t="s">
        <v>543</v>
      </c>
      <c r="B451" s="52">
        <v>22.2</v>
      </c>
      <c r="C451" s="52">
        <v>806</v>
      </c>
      <c r="D451" s="52">
        <v>0</v>
      </c>
      <c r="E451" s="52">
        <v>0</v>
      </c>
      <c r="F451" s="52">
        <v>127.1</v>
      </c>
      <c r="G451" s="52">
        <v>0</v>
      </c>
      <c r="H451" s="52">
        <v>0</v>
      </c>
      <c r="I451" s="52">
        <v>0</v>
      </c>
      <c r="J451" s="52">
        <v>0</v>
      </c>
      <c r="K451" s="52">
        <v>44.7</v>
      </c>
      <c r="L451" s="52">
        <v>0</v>
      </c>
      <c r="M451" s="52">
        <v>0</v>
      </c>
      <c r="N451" s="52">
        <v>0</v>
      </c>
      <c r="O451" s="53">
        <f t="shared" ref="O451:O514" si="15">SUM(B451:N451)</f>
        <v>1000.0000000000001</v>
      </c>
      <c r="P451">
        <f t="shared" si="14"/>
        <v>1977.8000000000002</v>
      </c>
    </row>
    <row r="452" spans="1:16" x14ac:dyDescent="0.3">
      <c r="A452" s="36" t="s">
        <v>544</v>
      </c>
      <c r="B452" s="52">
        <v>0</v>
      </c>
      <c r="C452" s="52">
        <v>814</v>
      </c>
      <c r="D452" s="52">
        <v>0</v>
      </c>
      <c r="E452" s="52">
        <v>0</v>
      </c>
      <c r="F452" s="52">
        <v>186</v>
      </c>
      <c r="G452" s="52">
        <v>0</v>
      </c>
      <c r="H452" s="52">
        <v>0</v>
      </c>
      <c r="I452" s="52">
        <v>0</v>
      </c>
      <c r="J452" s="52">
        <v>0</v>
      </c>
      <c r="K452" s="52">
        <v>0</v>
      </c>
      <c r="L452" s="52">
        <v>0</v>
      </c>
      <c r="M452" s="52">
        <v>0</v>
      </c>
      <c r="N452" s="52">
        <v>0</v>
      </c>
      <c r="O452" s="53">
        <f t="shared" si="15"/>
        <v>1000</v>
      </c>
      <c r="P452">
        <f t="shared" si="14"/>
        <v>2000</v>
      </c>
    </row>
    <row r="453" spans="1:16" x14ac:dyDescent="0.3">
      <c r="A453" s="36" t="s">
        <v>545</v>
      </c>
      <c r="B453" s="52">
        <v>546.21420000000001</v>
      </c>
      <c r="C453" s="52">
        <v>0</v>
      </c>
      <c r="D453" s="52">
        <v>416.01249999999999</v>
      </c>
      <c r="E453" s="52">
        <v>0</v>
      </c>
      <c r="F453" s="52">
        <v>29.785399999999999</v>
      </c>
      <c r="G453" s="52">
        <v>7.9878</v>
      </c>
      <c r="H453" s="52">
        <v>0</v>
      </c>
      <c r="I453" s="52">
        <v>0</v>
      </c>
      <c r="J453" s="52">
        <v>0</v>
      </c>
      <c r="K453" s="52">
        <v>0</v>
      </c>
      <c r="L453" s="52">
        <v>0</v>
      </c>
      <c r="M453" s="52">
        <v>0</v>
      </c>
      <c r="N453" s="52">
        <v>0</v>
      </c>
      <c r="O453" s="53">
        <f t="shared" si="15"/>
        <v>999.99989999999991</v>
      </c>
      <c r="P453">
        <f t="shared" si="14"/>
        <v>1453.7855999999999</v>
      </c>
    </row>
    <row r="454" spans="1:16" x14ac:dyDescent="0.3">
      <c r="A454" s="36" t="s">
        <v>546</v>
      </c>
      <c r="B454" s="52">
        <v>365.30520000000001</v>
      </c>
      <c r="C454" s="52">
        <v>0</v>
      </c>
      <c r="D454" s="52">
        <v>600.00919999999996</v>
      </c>
      <c r="E454" s="52">
        <v>0</v>
      </c>
      <c r="F454" s="52">
        <v>31.198599999999999</v>
      </c>
      <c r="G454" s="52">
        <v>0</v>
      </c>
      <c r="H454" s="52">
        <v>0</v>
      </c>
      <c r="I454" s="52">
        <v>0</v>
      </c>
      <c r="J454" s="52">
        <v>3.4870000000000001</v>
      </c>
      <c r="K454" s="52">
        <v>0</v>
      </c>
      <c r="L454" s="52">
        <v>0</v>
      </c>
      <c r="M454" s="52">
        <v>0</v>
      </c>
      <c r="N454" s="52">
        <v>0</v>
      </c>
      <c r="O454" s="53">
        <f t="shared" si="15"/>
        <v>999.99999999999989</v>
      </c>
      <c r="P454">
        <f t="shared" si="14"/>
        <v>1634.6947999999998</v>
      </c>
    </row>
    <row r="455" spans="1:16" x14ac:dyDescent="0.3">
      <c r="A455" s="36" t="s">
        <v>547</v>
      </c>
      <c r="B455" s="52">
        <v>207.2997</v>
      </c>
      <c r="C455" s="52">
        <v>0</v>
      </c>
      <c r="D455" s="52">
        <v>770.81060000000002</v>
      </c>
      <c r="E455" s="52">
        <v>0</v>
      </c>
      <c r="F455" s="52">
        <v>20.292200000000001</v>
      </c>
      <c r="G455" s="52">
        <v>0</v>
      </c>
      <c r="H455" s="52">
        <v>0</v>
      </c>
      <c r="I455" s="52">
        <v>1.5975999999999999</v>
      </c>
      <c r="J455" s="52">
        <v>0</v>
      </c>
      <c r="K455" s="52">
        <v>0</v>
      </c>
      <c r="L455" s="52">
        <v>0</v>
      </c>
      <c r="M455" s="52">
        <v>0</v>
      </c>
      <c r="N455" s="52">
        <v>0</v>
      </c>
      <c r="O455" s="53">
        <f t="shared" si="15"/>
        <v>1000.0001</v>
      </c>
      <c r="P455">
        <f t="shared" si="14"/>
        <v>1792.7004999999999</v>
      </c>
    </row>
    <row r="456" spans="1:16" x14ac:dyDescent="0.3">
      <c r="A456" s="36" t="s">
        <v>548</v>
      </c>
      <c r="B456" s="52">
        <v>100.0937</v>
      </c>
      <c r="C456" s="52">
        <v>0</v>
      </c>
      <c r="D456" s="52">
        <v>885.51279999999997</v>
      </c>
      <c r="E456" s="52">
        <v>0</v>
      </c>
      <c r="F456" s="52">
        <v>11.9971</v>
      </c>
      <c r="G456" s="52">
        <v>0</v>
      </c>
      <c r="H456" s="52">
        <v>0</v>
      </c>
      <c r="I456" s="52">
        <v>0</v>
      </c>
      <c r="J456" s="52">
        <v>2.3963999999999999</v>
      </c>
      <c r="K456" s="52">
        <v>0</v>
      </c>
      <c r="L456" s="52">
        <v>0</v>
      </c>
      <c r="M456" s="52">
        <v>0</v>
      </c>
      <c r="N456" s="52">
        <v>0</v>
      </c>
      <c r="O456" s="53">
        <f t="shared" si="15"/>
        <v>1000</v>
      </c>
      <c r="P456">
        <f t="shared" si="14"/>
        <v>1899.9063000000001</v>
      </c>
    </row>
    <row r="457" spans="1:16" x14ac:dyDescent="0.3">
      <c r="A457" s="36" t="s">
        <v>549</v>
      </c>
      <c r="B457" s="52">
        <v>494.80779999999999</v>
      </c>
      <c r="C457" s="52">
        <v>0</v>
      </c>
      <c r="D457" s="52">
        <v>0</v>
      </c>
      <c r="E457" s="52">
        <v>14.393700000000001</v>
      </c>
      <c r="F457" s="52">
        <v>402.70049999999998</v>
      </c>
      <c r="G457" s="52">
        <v>0</v>
      </c>
      <c r="H457" s="52">
        <v>0</v>
      </c>
      <c r="I457" s="52">
        <v>0</v>
      </c>
      <c r="J457" s="52">
        <v>0</v>
      </c>
      <c r="K457" s="52">
        <v>88.097899999999996</v>
      </c>
      <c r="L457" s="52">
        <v>0</v>
      </c>
      <c r="M457" s="52">
        <v>0</v>
      </c>
      <c r="N457" s="52">
        <v>0</v>
      </c>
      <c r="O457" s="53">
        <f t="shared" si="15"/>
        <v>999.99990000000003</v>
      </c>
      <c r="P457">
        <f t="shared" si="14"/>
        <v>1505.192</v>
      </c>
    </row>
    <row r="458" spans="1:16" x14ac:dyDescent="0.3">
      <c r="A458" s="36" t="s">
        <v>550</v>
      </c>
      <c r="B458" s="52">
        <v>0</v>
      </c>
      <c r="C458" s="52">
        <v>0</v>
      </c>
      <c r="D458" s="52">
        <v>142.69040000000001</v>
      </c>
      <c r="E458" s="52">
        <v>0</v>
      </c>
      <c r="F458" s="52">
        <v>0</v>
      </c>
      <c r="G458" s="52">
        <v>517.82669999999996</v>
      </c>
      <c r="H458" s="52">
        <v>0</v>
      </c>
      <c r="I458" s="52">
        <v>0</v>
      </c>
      <c r="J458" s="52">
        <v>0</v>
      </c>
      <c r="K458" s="52">
        <v>0</v>
      </c>
      <c r="L458" s="52">
        <v>49.386299999999999</v>
      </c>
      <c r="M458" s="52">
        <v>290.09660000000002</v>
      </c>
      <c r="N458" s="52">
        <v>0</v>
      </c>
      <c r="O458" s="53">
        <f t="shared" si="15"/>
        <v>1000</v>
      </c>
      <c r="P458">
        <f t="shared" si="14"/>
        <v>2000</v>
      </c>
    </row>
    <row r="459" spans="1:16" x14ac:dyDescent="0.3">
      <c r="A459" s="36" t="s">
        <v>551</v>
      </c>
      <c r="B459" s="52">
        <v>651.82259999999997</v>
      </c>
      <c r="C459" s="52">
        <v>0</v>
      </c>
      <c r="D459" s="52">
        <v>69.386600000000001</v>
      </c>
      <c r="E459" s="52">
        <v>0</v>
      </c>
      <c r="F459" s="52">
        <v>276.99349999999998</v>
      </c>
      <c r="G459" s="52">
        <v>0</v>
      </c>
      <c r="H459" s="52">
        <v>0</v>
      </c>
      <c r="I459" s="52">
        <v>0</v>
      </c>
      <c r="J459" s="52">
        <v>0</v>
      </c>
      <c r="K459" s="52">
        <v>1.7972999999999999</v>
      </c>
      <c r="L459" s="52">
        <v>0</v>
      </c>
      <c r="M459" s="52">
        <v>0</v>
      </c>
      <c r="N459" s="52">
        <v>0</v>
      </c>
      <c r="O459" s="53">
        <f t="shared" si="15"/>
        <v>1000</v>
      </c>
      <c r="P459">
        <f t="shared" si="14"/>
        <v>1348.1774</v>
      </c>
    </row>
    <row r="460" spans="1:16" x14ac:dyDescent="0.3">
      <c r="A460" s="36" t="s">
        <v>552</v>
      </c>
      <c r="B460" s="52">
        <v>391.40989999999999</v>
      </c>
      <c r="C460" s="52">
        <v>0</v>
      </c>
      <c r="D460" s="52">
        <v>471.61200000000002</v>
      </c>
      <c r="E460" s="52">
        <v>2.6882999999999999</v>
      </c>
      <c r="F460" s="52">
        <v>134.28980000000001</v>
      </c>
      <c r="G460" s="52">
        <v>0</v>
      </c>
      <c r="H460" s="52">
        <v>0</v>
      </c>
      <c r="I460" s="52">
        <v>0</v>
      </c>
      <c r="J460" s="52">
        <v>0</v>
      </c>
      <c r="K460" s="52">
        <v>0</v>
      </c>
      <c r="L460" s="52">
        <v>0</v>
      </c>
      <c r="M460" s="52">
        <v>0</v>
      </c>
      <c r="N460" s="52">
        <v>0</v>
      </c>
      <c r="O460" s="53">
        <f t="shared" si="15"/>
        <v>1000</v>
      </c>
      <c r="P460">
        <f t="shared" si="14"/>
        <v>1608.5901000000001</v>
      </c>
    </row>
    <row r="461" spans="1:16" x14ac:dyDescent="0.3">
      <c r="A461" s="36" t="s">
        <v>553</v>
      </c>
      <c r="B461" s="52">
        <v>256.7013</v>
      </c>
      <c r="C461" s="52">
        <v>0</v>
      </c>
      <c r="D461" s="52">
        <v>658.90409999999997</v>
      </c>
      <c r="E461" s="52">
        <v>0</v>
      </c>
      <c r="F461" s="52">
        <v>82.796999999999997</v>
      </c>
      <c r="G461" s="52">
        <v>0</v>
      </c>
      <c r="H461" s="52">
        <v>1.5975999999999999</v>
      </c>
      <c r="I461" s="52">
        <v>0</v>
      </c>
      <c r="J461" s="52">
        <v>0</v>
      </c>
      <c r="K461" s="52">
        <v>0</v>
      </c>
      <c r="L461" s="52">
        <v>0</v>
      </c>
      <c r="M461" s="52">
        <v>0</v>
      </c>
      <c r="N461" s="52">
        <v>0</v>
      </c>
      <c r="O461" s="53">
        <f t="shared" si="15"/>
        <v>1000</v>
      </c>
      <c r="P461">
        <f t="shared" si="14"/>
        <v>1743.2987000000001</v>
      </c>
    </row>
    <row r="462" spans="1:16" x14ac:dyDescent="0.3">
      <c r="A462" s="36" t="s">
        <v>554</v>
      </c>
      <c r="B462" s="52">
        <v>143.9</v>
      </c>
      <c r="C462" s="52">
        <v>0</v>
      </c>
      <c r="D462" s="52">
        <v>767.38</v>
      </c>
      <c r="E462" s="52">
        <v>7.19</v>
      </c>
      <c r="F462" s="52">
        <v>81.53</v>
      </c>
      <c r="G462" s="52">
        <v>0</v>
      </c>
      <c r="H462" s="52">
        <v>0</v>
      </c>
      <c r="I462" s="52">
        <v>0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3">
        <f t="shared" si="15"/>
        <v>1000</v>
      </c>
      <c r="P462">
        <f t="shared" si="14"/>
        <v>1856.1</v>
      </c>
    </row>
    <row r="463" spans="1:16" x14ac:dyDescent="0.3">
      <c r="A463" s="36" t="s">
        <v>555</v>
      </c>
      <c r="B463" s="52">
        <v>73.288399999999996</v>
      </c>
      <c r="C463" s="52">
        <v>0</v>
      </c>
      <c r="D463" s="52">
        <v>893.82330000000002</v>
      </c>
      <c r="E463" s="52">
        <v>1.7972999999999999</v>
      </c>
      <c r="F463" s="52">
        <v>31.091100000000001</v>
      </c>
      <c r="G463" s="52">
        <v>0</v>
      </c>
      <c r="H463" s="52">
        <v>0</v>
      </c>
      <c r="I463" s="52">
        <v>0</v>
      </c>
      <c r="J463" s="52">
        <v>0</v>
      </c>
      <c r="K463" s="52">
        <v>0</v>
      </c>
      <c r="L463" s="52">
        <v>0</v>
      </c>
      <c r="M463" s="52">
        <v>0</v>
      </c>
      <c r="N463" s="52">
        <v>0</v>
      </c>
      <c r="O463" s="53">
        <f t="shared" si="15"/>
        <v>1000.0001</v>
      </c>
      <c r="P463">
        <f t="shared" si="14"/>
        <v>1926.7118</v>
      </c>
    </row>
    <row r="464" spans="1:16" x14ac:dyDescent="0.3">
      <c r="A464" s="36" t="s">
        <v>556</v>
      </c>
      <c r="B464" s="52">
        <v>0</v>
      </c>
      <c r="C464" s="52">
        <v>0</v>
      </c>
      <c r="D464" s="52">
        <v>220.69800000000001</v>
      </c>
      <c r="E464" s="52">
        <v>177.59379999999999</v>
      </c>
      <c r="F464" s="52">
        <v>0</v>
      </c>
      <c r="G464" s="52">
        <v>205.9049</v>
      </c>
      <c r="H464" s="52">
        <v>0</v>
      </c>
      <c r="I464" s="52">
        <v>0</v>
      </c>
      <c r="J464" s="52">
        <v>0</v>
      </c>
      <c r="K464" s="52">
        <v>0</v>
      </c>
      <c r="L464" s="52">
        <v>0</v>
      </c>
      <c r="M464" s="52">
        <v>0</v>
      </c>
      <c r="N464" s="52">
        <v>395.80329999999998</v>
      </c>
      <c r="O464" s="53">
        <f t="shared" si="15"/>
        <v>1000</v>
      </c>
      <c r="P464">
        <f t="shared" si="14"/>
        <v>2000</v>
      </c>
    </row>
    <row r="465" spans="1:16" x14ac:dyDescent="0.3">
      <c r="A465" s="36" t="s">
        <v>557</v>
      </c>
      <c r="B465" s="52">
        <v>0</v>
      </c>
      <c r="C465" s="52">
        <v>0</v>
      </c>
      <c r="D465" s="52">
        <v>270.69540000000001</v>
      </c>
      <c r="E465" s="52">
        <v>66.099299999999999</v>
      </c>
      <c r="F465" s="52">
        <v>0</v>
      </c>
      <c r="G465" s="52">
        <v>70.292900000000003</v>
      </c>
      <c r="H465" s="52">
        <v>0</v>
      </c>
      <c r="I465" s="52">
        <v>0</v>
      </c>
      <c r="J465" s="52">
        <v>0</v>
      </c>
      <c r="K465" s="52">
        <v>0</v>
      </c>
      <c r="L465" s="52">
        <v>0</v>
      </c>
      <c r="M465" s="52">
        <v>0</v>
      </c>
      <c r="N465" s="52">
        <v>592.91229999999996</v>
      </c>
      <c r="O465" s="53">
        <f t="shared" si="15"/>
        <v>999.99990000000003</v>
      </c>
      <c r="P465">
        <f t="shared" si="14"/>
        <v>1999.9998000000001</v>
      </c>
    </row>
    <row r="466" spans="1:16" x14ac:dyDescent="0.3">
      <c r="A466" s="36" t="s">
        <v>558</v>
      </c>
      <c r="B466" s="52">
        <v>0</v>
      </c>
      <c r="C466" s="52">
        <v>0</v>
      </c>
      <c r="D466" s="52">
        <v>350.69659999999999</v>
      </c>
      <c r="E466" s="52">
        <v>51.4908</v>
      </c>
      <c r="F466" s="52">
        <v>0</v>
      </c>
      <c r="G466" s="52">
        <v>0</v>
      </c>
      <c r="H466" s="52">
        <v>16.3904</v>
      </c>
      <c r="I466" s="52">
        <v>0</v>
      </c>
      <c r="J466" s="52">
        <v>0</v>
      </c>
      <c r="K466" s="52">
        <v>0</v>
      </c>
      <c r="L466" s="52">
        <v>0</v>
      </c>
      <c r="M466" s="52">
        <v>0</v>
      </c>
      <c r="N466" s="52">
        <v>581.4221</v>
      </c>
      <c r="O466" s="53">
        <f t="shared" si="15"/>
        <v>999.99990000000003</v>
      </c>
      <c r="P466">
        <f t="shared" si="14"/>
        <v>1999.9998000000001</v>
      </c>
    </row>
    <row r="467" spans="1:16" x14ac:dyDescent="0.3">
      <c r="A467" s="36" t="s">
        <v>559</v>
      </c>
      <c r="B467" s="52">
        <v>0</v>
      </c>
      <c r="C467" s="52">
        <v>0</v>
      </c>
      <c r="D467" s="52">
        <v>861.81050000000005</v>
      </c>
      <c r="E467" s="52">
        <v>11.9971</v>
      </c>
      <c r="F467" s="52">
        <v>0</v>
      </c>
      <c r="G467" s="52">
        <v>13.7944</v>
      </c>
      <c r="H467" s="52">
        <v>0</v>
      </c>
      <c r="I467" s="52">
        <v>0</v>
      </c>
      <c r="J467" s="52">
        <v>0</v>
      </c>
      <c r="K467" s="52">
        <v>0</v>
      </c>
      <c r="L467" s="52">
        <v>0</v>
      </c>
      <c r="M467" s="52">
        <v>0</v>
      </c>
      <c r="N467" s="52">
        <v>112.398</v>
      </c>
      <c r="O467" s="53">
        <f t="shared" si="15"/>
        <v>1000.0000000000001</v>
      </c>
      <c r="P467">
        <f t="shared" si="14"/>
        <v>2000.0000000000002</v>
      </c>
    </row>
    <row r="468" spans="1:16" x14ac:dyDescent="0.3">
      <c r="A468" s="36" t="s">
        <v>560</v>
      </c>
      <c r="B468" s="52">
        <v>0</v>
      </c>
      <c r="C468" s="52">
        <v>0</v>
      </c>
      <c r="D468" s="52">
        <v>924.9144</v>
      </c>
      <c r="E468" s="52">
        <v>6.7896999999999998</v>
      </c>
      <c r="F468" s="52">
        <v>0</v>
      </c>
      <c r="G468" s="52">
        <v>10.9986</v>
      </c>
      <c r="H468" s="52">
        <v>0</v>
      </c>
      <c r="I468" s="52">
        <v>0</v>
      </c>
      <c r="J468" s="52">
        <v>0</v>
      </c>
      <c r="K468" s="52">
        <v>0</v>
      </c>
      <c r="L468" s="52">
        <v>0</v>
      </c>
      <c r="M468" s="52">
        <v>0</v>
      </c>
      <c r="N468" s="52">
        <v>57.2973</v>
      </c>
      <c r="O468" s="53">
        <f t="shared" si="15"/>
        <v>1000</v>
      </c>
      <c r="P468">
        <f t="shared" si="14"/>
        <v>2000</v>
      </c>
    </row>
    <row r="469" spans="1:16" x14ac:dyDescent="0.3">
      <c r="A469" s="36" t="s">
        <v>561</v>
      </c>
      <c r="B469" s="52">
        <v>0</v>
      </c>
      <c r="C469" s="52">
        <v>0</v>
      </c>
      <c r="D469" s="52">
        <v>954.11599999999999</v>
      </c>
      <c r="E469" s="52">
        <v>0</v>
      </c>
      <c r="F469" s="52">
        <v>0</v>
      </c>
      <c r="G469" s="52">
        <v>11.5977</v>
      </c>
      <c r="H469" s="52">
        <v>0</v>
      </c>
      <c r="I469" s="52">
        <v>0</v>
      </c>
      <c r="J469" s="52">
        <v>0</v>
      </c>
      <c r="K469" s="52">
        <v>9.2934999999999999</v>
      </c>
      <c r="L469" s="52">
        <v>0</v>
      </c>
      <c r="M469" s="52">
        <v>0</v>
      </c>
      <c r="N469" s="52">
        <v>24.992699999999999</v>
      </c>
      <c r="O469" s="53">
        <f t="shared" si="15"/>
        <v>999.99990000000003</v>
      </c>
      <c r="P469">
        <f t="shared" si="14"/>
        <v>1999.9998000000001</v>
      </c>
    </row>
    <row r="470" spans="1:16" x14ac:dyDescent="0.3">
      <c r="A470" s="36" t="s">
        <v>562</v>
      </c>
      <c r="B470" s="52">
        <v>0</v>
      </c>
      <c r="C470" s="52">
        <v>0</v>
      </c>
      <c r="D470" s="52">
        <v>979.04729999999995</v>
      </c>
      <c r="E470" s="52">
        <v>0</v>
      </c>
      <c r="F470" s="52">
        <v>0</v>
      </c>
      <c r="G470" s="52">
        <v>6.9893999999999998</v>
      </c>
      <c r="H470" s="52">
        <v>0</v>
      </c>
      <c r="I470" s="52">
        <v>1.2749999999999999</v>
      </c>
      <c r="J470" s="52">
        <v>0</v>
      </c>
      <c r="K470" s="52">
        <v>0</v>
      </c>
      <c r="L470" s="52">
        <v>0</v>
      </c>
      <c r="M470" s="52">
        <v>0</v>
      </c>
      <c r="N470" s="52">
        <v>12.6884</v>
      </c>
      <c r="O470" s="53">
        <f t="shared" si="15"/>
        <v>1000.0001</v>
      </c>
      <c r="P470">
        <f t="shared" si="14"/>
        <v>2000.0001999999999</v>
      </c>
    </row>
    <row r="471" spans="1:16" x14ac:dyDescent="0.3">
      <c r="A471" s="36" t="s">
        <v>563</v>
      </c>
      <c r="B471" s="52">
        <v>0</v>
      </c>
      <c r="C471" s="52">
        <v>0</v>
      </c>
      <c r="D471" s="52">
        <v>133.489</v>
      </c>
      <c r="E471" s="52">
        <v>26.098700000000001</v>
      </c>
      <c r="F471" s="52">
        <v>0</v>
      </c>
      <c r="G471" s="52">
        <v>0</v>
      </c>
      <c r="H471" s="52">
        <v>110.20140000000001</v>
      </c>
      <c r="I471" s="52">
        <v>0</v>
      </c>
      <c r="J471" s="52">
        <v>0</v>
      </c>
      <c r="K471" s="52">
        <v>0</v>
      </c>
      <c r="L471" s="52">
        <v>0</v>
      </c>
      <c r="M471" s="52">
        <v>0</v>
      </c>
      <c r="N471" s="52">
        <v>730.21090000000004</v>
      </c>
      <c r="O471" s="53">
        <f t="shared" si="15"/>
        <v>1000</v>
      </c>
      <c r="P471">
        <f t="shared" si="14"/>
        <v>2000</v>
      </c>
    </row>
    <row r="472" spans="1:16" x14ac:dyDescent="0.3">
      <c r="A472" s="36" t="s">
        <v>564</v>
      </c>
      <c r="B472" s="52">
        <v>0</v>
      </c>
      <c r="C472" s="52">
        <v>0</v>
      </c>
      <c r="D472" s="52">
        <v>252.40020000000001</v>
      </c>
      <c r="E472" s="52">
        <v>0</v>
      </c>
      <c r="F472" s="52">
        <v>9.0937999999999999</v>
      </c>
      <c r="G472" s="52">
        <v>0</v>
      </c>
      <c r="H472" s="52">
        <v>38.188000000000002</v>
      </c>
      <c r="I472" s="52">
        <v>0</v>
      </c>
      <c r="J472" s="52">
        <v>0</v>
      </c>
      <c r="K472" s="52">
        <v>0</v>
      </c>
      <c r="L472" s="52">
        <v>0</v>
      </c>
      <c r="M472" s="52">
        <v>0</v>
      </c>
      <c r="N472" s="52">
        <v>700.31799999999998</v>
      </c>
      <c r="O472" s="53">
        <f t="shared" si="15"/>
        <v>1000</v>
      </c>
      <c r="P472">
        <f t="shared" si="14"/>
        <v>2000</v>
      </c>
    </row>
    <row r="473" spans="1:16" x14ac:dyDescent="0.3">
      <c r="A473" s="36" t="s">
        <v>565</v>
      </c>
      <c r="B473" s="52">
        <v>0</v>
      </c>
      <c r="C473" s="52">
        <v>0</v>
      </c>
      <c r="D473" s="52">
        <v>351.29570000000001</v>
      </c>
      <c r="E473" s="52">
        <v>0</v>
      </c>
      <c r="F473" s="52">
        <v>0</v>
      </c>
      <c r="G473" s="52">
        <v>0</v>
      </c>
      <c r="H473" s="52">
        <v>14.792899999999999</v>
      </c>
      <c r="I473" s="52">
        <v>9.2934999999999999</v>
      </c>
      <c r="J473" s="52">
        <v>0</v>
      </c>
      <c r="K473" s="52">
        <v>0</v>
      </c>
      <c r="L473" s="52">
        <v>0</v>
      </c>
      <c r="M473" s="52">
        <v>0</v>
      </c>
      <c r="N473" s="52">
        <v>624.61789999999996</v>
      </c>
      <c r="O473" s="53">
        <f t="shared" si="15"/>
        <v>1000</v>
      </c>
      <c r="P473">
        <f t="shared" si="14"/>
        <v>2000</v>
      </c>
    </row>
    <row r="474" spans="1:16" x14ac:dyDescent="0.3">
      <c r="A474" s="36" t="s">
        <v>566</v>
      </c>
      <c r="B474" s="52">
        <v>0</v>
      </c>
      <c r="C474" s="52">
        <v>0</v>
      </c>
      <c r="D474" s="52">
        <v>870.53560000000004</v>
      </c>
      <c r="E474" s="52">
        <v>0</v>
      </c>
      <c r="F474" s="52">
        <v>0</v>
      </c>
      <c r="G474" s="52">
        <v>7.3887</v>
      </c>
      <c r="H474" s="52">
        <v>4.6852</v>
      </c>
      <c r="I474" s="52">
        <v>0</v>
      </c>
      <c r="J474" s="52">
        <v>0</v>
      </c>
      <c r="K474" s="52">
        <v>0</v>
      </c>
      <c r="L474" s="52">
        <v>0</v>
      </c>
      <c r="M474" s="52">
        <v>0</v>
      </c>
      <c r="N474" s="52">
        <v>117.3904</v>
      </c>
      <c r="O474" s="53">
        <f t="shared" si="15"/>
        <v>999.99990000000003</v>
      </c>
      <c r="P474">
        <f t="shared" si="14"/>
        <v>1999.9998000000001</v>
      </c>
    </row>
    <row r="475" spans="1:16" x14ac:dyDescent="0.3">
      <c r="A475" s="36" t="s">
        <v>567</v>
      </c>
      <c r="B475" s="52">
        <v>0</v>
      </c>
      <c r="C475" s="52">
        <v>0</v>
      </c>
      <c r="D475" s="52">
        <v>954.02390000000003</v>
      </c>
      <c r="E475" s="52">
        <v>2.2888000000000002</v>
      </c>
      <c r="F475" s="52">
        <v>0</v>
      </c>
      <c r="G475" s="52">
        <v>6.8971999999999998</v>
      </c>
      <c r="H475" s="52">
        <v>0</v>
      </c>
      <c r="I475" s="52">
        <v>0</v>
      </c>
      <c r="J475" s="52">
        <v>0</v>
      </c>
      <c r="K475" s="52">
        <v>0</v>
      </c>
      <c r="L475" s="52">
        <v>0</v>
      </c>
      <c r="M475" s="52">
        <v>0</v>
      </c>
      <c r="N475" s="52">
        <v>36.790100000000002</v>
      </c>
      <c r="O475" s="53">
        <f t="shared" si="15"/>
        <v>1000.0000000000001</v>
      </c>
      <c r="P475">
        <f t="shared" si="14"/>
        <v>2000.0000000000002</v>
      </c>
    </row>
    <row r="476" spans="1:16" x14ac:dyDescent="0.3">
      <c r="A476" s="36" t="s">
        <v>568</v>
      </c>
      <c r="B476" s="52">
        <v>0</v>
      </c>
      <c r="C476" s="52">
        <v>0</v>
      </c>
      <c r="D476" s="52">
        <v>972.11940000000004</v>
      </c>
      <c r="E476" s="52">
        <v>0</v>
      </c>
      <c r="F476" s="52">
        <v>0</v>
      </c>
      <c r="G476" s="52">
        <v>6.3902999999999999</v>
      </c>
      <c r="H476" s="52">
        <v>0</v>
      </c>
      <c r="I476" s="52">
        <v>1.3978999999999999</v>
      </c>
      <c r="J476" s="52">
        <v>0</v>
      </c>
      <c r="K476" s="52">
        <v>0</v>
      </c>
      <c r="L476" s="52">
        <v>0</v>
      </c>
      <c r="M476" s="52">
        <v>0</v>
      </c>
      <c r="N476" s="52">
        <v>20.092500000000001</v>
      </c>
      <c r="O476" s="53">
        <f t="shared" si="15"/>
        <v>1000.0001000000001</v>
      </c>
      <c r="P476">
        <f t="shared" si="14"/>
        <v>2000.0002000000002</v>
      </c>
    </row>
    <row r="477" spans="1:16" x14ac:dyDescent="0.3">
      <c r="A477" s="36" t="s">
        <v>569</v>
      </c>
      <c r="B477" s="52">
        <v>0</v>
      </c>
      <c r="C477" s="52">
        <v>0</v>
      </c>
      <c r="D477" s="52">
        <v>981.21320000000003</v>
      </c>
      <c r="E477" s="52">
        <v>0</v>
      </c>
      <c r="F477" s="52">
        <v>0</v>
      </c>
      <c r="G477" s="52">
        <v>5.0998999999999999</v>
      </c>
      <c r="H477" s="52">
        <v>0</v>
      </c>
      <c r="I477" s="52">
        <v>0</v>
      </c>
      <c r="J477" s="52">
        <v>0</v>
      </c>
      <c r="K477" s="52">
        <v>2.7957000000000001</v>
      </c>
      <c r="L477" s="52">
        <v>0</v>
      </c>
      <c r="M477" s="52">
        <v>0</v>
      </c>
      <c r="N477" s="52">
        <v>10.8911</v>
      </c>
      <c r="O477" s="53">
        <f t="shared" si="15"/>
        <v>999.99990000000014</v>
      </c>
      <c r="P477">
        <f t="shared" si="14"/>
        <v>1999.9998000000003</v>
      </c>
    </row>
    <row r="478" spans="1:16" x14ac:dyDescent="0.3">
      <c r="A478" s="36" t="s">
        <v>570</v>
      </c>
      <c r="B478" s="52">
        <v>335.39690000000002</v>
      </c>
      <c r="C478" s="52">
        <v>0</v>
      </c>
      <c r="D478" s="52">
        <v>14.885</v>
      </c>
      <c r="E478" s="52">
        <v>0</v>
      </c>
      <c r="F478" s="52">
        <v>623.22</v>
      </c>
      <c r="G478" s="52">
        <v>0</v>
      </c>
      <c r="H478" s="52">
        <v>0</v>
      </c>
      <c r="I478" s="52">
        <v>26.498100000000001</v>
      </c>
      <c r="J478" s="52">
        <v>0</v>
      </c>
      <c r="K478" s="52">
        <v>0</v>
      </c>
      <c r="L478" s="52">
        <v>0</v>
      </c>
      <c r="M478" s="52">
        <v>0</v>
      </c>
      <c r="N478" s="52">
        <v>0</v>
      </c>
      <c r="O478" s="53">
        <f t="shared" si="15"/>
        <v>1000</v>
      </c>
      <c r="P478">
        <f t="shared" si="14"/>
        <v>1664.6031</v>
      </c>
    </row>
    <row r="479" spans="1:16" x14ac:dyDescent="0.3">
      <c r="A479" s="36" t="s">
        <v>571</v>
      </c>
      <c r="B479" s="52">
        <v>234.489</v>
      </c>
      <c r="C479" s="52">
        <v>0</v>
      </c>
      <c r="D479" s="52">
        <v>74.286900000000003</v>
      </c>
      <c r="E479" s="52">
        <v>13.5947</v>
      </c>
      <c r="F479" s="52">
        <v>677.62950000000001</v>
      </c>
      <c r="G479" s="52">
        <v>0</v>
      </c>
      <c r="H479" s="52">
        <v>0</v>
      </c>
      <c r="I479" s="52">
        <v>0</v>
      </c>
      <c r="J479" s="52">
        <v>0</v>
      </c>
      <c r="K479" s="52">
        <v>0</v>
      </c>
      <c r="L479" s="52">
        <v>0</v>
      </c>
      <c r="M479" s="52">
        <v>0</v>
      </c>
      <c r="N479" s="52">
        <v>0</v>
      </c>
      <c r="O479" s="53">
        <f t="shared" si="15"/>
        <v>1000.0001</v>
      </c>
      <c r="P479">
        <f t="shared" si="14"/>
        <v>1765.5111999999999</v>
      </c>
    </row>
    <row r="480" spans="1:16" x14ac:dyDescent="0.3">
      <c r="A480" s="36" t="s">
        <v>572</v>
      </c>
      <c r="B480" s="52">
        <v>0</v>
      </c>
      <c r="C480" s="52">
        <v>33.594999999999999</v>
      </c>
      <c r="D480" s="52">
        <v>177.99039999999999</v>
      </c>
      <c r="E480" s="52">
        <v>0</v>
      </c>
      <c r="F480" s="52">
        <v>762.11620000000005</v>
      </c>
      <c r="G480" s="52">
        <v>0</v>
      </c>
      <c r="H480" s="52">
        <v>0</v>
      </c>
      <c r="I480" s="52">
        <v>0</v>
      </c>
      <c r="J480" s="52">
        <v>26.298400000000001</v>
      </c>
      <c r="K480" s="52">
        <v>0</v>
      </c>
      <c r="L480" s="52">
        <v>0</v>
      </c>
      <c r="M480" s="52">
        <v>0</v>
      </c>
      <c r="N480" s="52">
        <v>0</v>
      </c>
      <c r="O480" s="53">
        <f t="shared" si="15"/>
        <v>1000.0000000000001</v>
      </c>
      <c r="P480">
        <f t="shared" si="14"/>
        <v>2000.0000000000002</v>
      </c>
    </row>
    <row r="481" spans="1:16" x14ac:dyDescent="0.3">
      <c r="A481" s="36" t="s">
        <v>573</v>
      </c>
      <c r="B481" s="52">
        <v>100.29340000000001</v>
      </c>
      <c r="C481" s="52">
        <v>0</v>
      </c>
      <c r="D481" s="52">
        <v>719.42729999999995</v>
      </c>
      <c r="E481" s="52">
        <v>2.2888000000000002</v>
      </c>
      <c r="F481" s="52">
        <v>177.99039999999999</v>
      </c>
      <c r="G481" s="52">
        <v>0</v>
      </c>
      <c r="H481" s="52">
        <v>0</v>
      </c>
      <c r="I481" s="52">
        <v>0</v>
      </c>
      <c r="J481" s="52">
        <v>0</v>
      </c>
      <c r="K481" s="52">
        <v>0</v>
      </c>
      <c r="L481" s="52">
        <v>0</v>
      </c>
      <c r="M481" s="52">
        <v>0</v>
      </c>
      <c r="N481" s="52">
        <v>0</v>
      </c>
      <c r="O481" s="53">
        <f t="shared" si="15"/>
        <v>999.99990000000003</v>
      </c>
      <c r="P481">
        <f t="shared" si="14"/>
        <v>1899.7064</v>
      </c>
    </row>
    <row r="482" spans="1:16" x14ac:dyDescent="0.3">
      <c r="A482" s="36" t="s">
        <v>574</v>
      </c>
      <c r="B482" s="52">
        <v>60.6922</v>
      </c>
      <c r="C482" s="52">
        <v>0</v>
      </c>
      <c r="D482" s="52">
        <v>822.22460000000001</v>
      </c>
      <c r="E482" s="52">
        <v>2.0891000000000002</v>
      </c>
      <c r="F482" s="52">
        <v>114.9941</v>
      </c>
      <c r="G482" s="52">
        <v>0</v>
      </c>
      <c r="H482" s="52">
        <v>0</v>
      </c>
      <c r="I482" s="52">
        <v>0</v>
      </c>
      <c r="J482" s="52">
        <v>0</v>
      </c>
      <c r="K482" s="52">
        <v>0</v>
      </c>
      <c r="L482" s="52">
        <v>0</v>
      </c>
      <c r="M482" s="52">
        <v>0</v>
      </c>
      <c r="N482" s="52">
        <v>0</v>
      </c>
      <c r="O482" s="53">
        <f t="shared" si="15"/>
        <v>1000</v>
      </c>
      <c r="P482">
        <f t="shared" si="14"/>
        <v>1939.3078</v>
      </c>
    </row>
    <row r="483" spans="1:16" x14ac:dyDescent="0.3">
      <c r="A483" s="36" t="s">
        <v>575</v>
      </c>
      <c r="B483" s="52">
        <v>41.198799999999999</v>
      </c>
      <c r="C483" s="52">
        <v>0</v>
      </c>
      <c r="D483" s="52">
        <v>870.01340000000005</v>
      </c>
      <c r="E483" s="52">
        <v>2.0891000000000002</v>
      </c>
      <c r="F483" s="52">
        <v>86.698700000000002</v>
      </c>
      <c r="G483" s="52">
        <v>0</v>
      </c>
      <c r="H483" s="52">
        <v>0</v>
      </c>
      <c r="I483" s="52">
        <v>0</v>
      </c>
      <c r="J483" s="52">
        <v>0</v>
      </c>
      <c r="K483" s="52">
        <v>0</v>
      </c>
      <c r="L483" s="52">
        <v>0</v>
      </c>
      <c r="M483" s="52">
        <v>0</v>
      </c>
      <c r="N483" s="52">
        <v>0</v>
      </c>
      <c r="O483" s="53">
        <f t="shared" si="15"/>
        <v>1000.0000000000001</v>
      </c>
      <c r="P483">
        <f t="shared" si="14"/>
        <v>1958.8012000000003</v>
      </c>
    </row>
    <row r="484" spans="1:16" x14ac:dyDescent="0.3">
      <c r="A484" s="36" t="s">
        <v>576</v>
      </c>
      <c r="B484" s="52">
        <v>15.3919</v>
      </c>
      <c r="C484" s="52">
        <v>0</v>
      </c>
      <c r="D484" s="52">
        <v>936.23559999999998</v>
      </c>
      <c r="E484" s="52">
        <v>1.6744000000000001</v>
      </c>
      <c r="F484" s="52">
        <v>46.698099999999997</v>
      </c>
      <c r="G484" s="52">
        <v>0</v>
      </c>
      <c r="H484" s="52">
        <v>0</v>
      </c>
      <c r="I484" s="52">
        <v>0</v>
      </c>
      <c r="J484" s="52">
        <v>0</v>
      </c>
      <c r="K484" s="52">
        <v>0</v>
      </c>
      <c r="L484" s="52">
        <v>0</v>
      </c>
      <c r="M484" s="52">
        <v>0</v>
      </c>
      <c r="N484" s="52">
        <v>0</v>
      </c>
      <c r="O484" s="53">
        <f t="shared" si="15"/>
        <v>999.99999999999989</v>
      </c>
      <c r="P484">
        <f t="shared" si="14"/>
        <v>1984.6080999999999</v>
      </c>
    </row>
    <row r="485" spans="1:16" x14ac:dyDescent="0.3">
      <c r="A485" s="36" t="s">
        <v>577</v>
      </c>
      <c r="B485" s="52">
        <v>0</v>
      </c>
      <c r="C485" s="52">
        <v>0</v>
      </c>
      <c r="D485" s="52">
        <v>43.887</v>
      </c>
      <c r="E485" s="52">
        <v>35.192599999999999</v>
      </c>
      <c r="F485" s="52">
        <v>906.23509999999999</v>
      </c>
      <c r="G485" s="52">
        <v>0</v>
      </c>
      <c r="H485" s="52">
        <v>0</v>
      </c>
      <c r="I485" s="52">
        <v>14.6853</v>
      </c>
      <c r="J485" s="52">
        <v>0</v>
      </c>
      <c r="K485" s="52">
        <v>0</v>
      </c>
      <c r="L485" s="52">
        <v>0</v>
      </c>
      <c r="M485" s="52">
        <v>0</v>
      </c>
      <c r="N485" s="52">
        <v>0</v>
      </c>
      <c r="O485" s="53">
        <f t="shared" si="15"/>
        <v>1000</v>
      </c>
      <c r="P485">
        <f t="shared" si="14"/>
        <v>2000</v>
      </c>
    </row>
    <row r="486" spans="1:16" x14ac:dyDescent="0.3">
      <c r="A486" s="36" t="s">
        <v>578</v>
      </c>
      <c r="B486" s="52">
        <v>0</v>
      </c>
      <c r="C486" s="52">
        <v>0</v>
      </c>
      <c r="D486" s="52">
        <v>0</v>
      </c>
      <c r="E486" s="52">
        <v>0</v>
      </c>
      <c r="F486" s="52">
        <v>995.2</v>
      </c>
      <c r="G486" s="52">
        <v>0</v>
      </c>
      <c r="H486" s="52">
        <v>1.5</v>
      </c>
      <c r="I486" s="52">
        <v>0</v>
      </c>
      <c r="J486" s="52">
        <v>0</v>
      </c>
      <c r="K486" s="52">
        <v>0</v>
      </c>
      <c r="L486" s="52">
        <v>0</v>
      </c>
      <c r="M486" s="52">
        <v>0</v>
      </c>
      <c r="N486" s="52">
        <v>3.3</v>
      </c>
      <c r="O486" s="53">
        <f t="shared" si="15"/>
        <v>1000</v>
      </c>
      <c r="P486">
        <f t="shared" si="14"/>
        <v>2000</v>
      </c>
    </row>
    <row r="487" spans="1:16" x14ac:dyDescent="0.3">
      <c r="A487" s="36" t="s">
        <v>579</v>
      </c>
      <c r="B487" s="52">
        <v>43.195700000000002</v>
      </c>
      <c r="C487" s="52">
        <v>0</v>
      </c>
      <c r="D487" s="52">
        <v>121.9988</v>
      </c>
      <c r="E487" s="52">
        <v>0</v>
      </c>
      <c r="F487" s="52">
        <v>833.53049999999996</v>
      </c>
      <c r="G487" s="52">
        <v>0</v>
      </c>
      <c r="H487" s="52">
        <v>0</v>
      </c>
      <c r="I487" s="52">
        <v>0</v>
      </c>
      <c r="J487" s="52">
        <v>0</v>
      </c>
      <c r="K487" s="52">
        <v>0</v>
      </c>
      <c r="L487" s="52">
        <v>0</v>
      </c>
      <c r="M487" s="52">
        <v>0</v>
      </c>
      <c r="N487" s="52">
        <v>1.2749999999999999</v>
      </c>
      <c r="O487" s="53">
        <f t="shared" si="15"/>
        <v>999.99999999999989</v>
      </c>
      <c r="P487">
        <f t="shared" si="14"/>
        <v>1956.8042999999998</v>
      </c>
    </row>
    <row r="488" spans="1:16" x14ac:dyDescent="0.3">
      <c r="A488" s="36" t="s">
        <v>580</v>
      </c>
      <c r="B488" s="52">
        <v>33.395299999999999</v>
      </c>
      <c r="C488" s="52">
        <v>0</v>
      </c>
      <c r="D488" s="52">
        <v>448.30180000000001</v>
      </c>
      <c r="E488" s="52">
        <v>0</v>
      </c>
      <c r="F488" s="52">
        <v>510.6069</v>
      </c>
      <c r="G488" s="52">
        <v>7.6959999999999997</v>
      </c>
      <c r="H488" s="52">
        <v>0</v>
      </c>
      <c r="I488" s="52">
        <v>0</v>
      </c>
      <c r="J488" s="52">
        <v>0</v>
      </c>
      <c r="K488" s="52">
        <v>0</v>
      </c>
      <c r="L488" s="52">
        <v>0</v>
      </c>
      <c r="M488" s="52">
        <v>0</v>
      </c>
      <c r="N488" s="52">
        <v>0</v>
      </c>
      <c r="O488" s="53">
        <f t="shared" si="15"/>
        <v>1000.0000000000001</v>
      </c>
      <c r="P488">
        <f t="shared" si="14"/>
        <v>1966.6047000000001</v>
      </c>
    </row>
    <row r="489" spans="1:16" x14ac:dyDescent="0.3">
      <c r="A489" s="36" t="s">
        <v>581</v>
      </c>
      <c r="B489" s="52">
        <v>23.794499999999999</v>
      </c>
      <c r="C489" s="52">
        <v>0</v>
      </c>
      <c r="D489" s="52">
        <v>680.31769999999995</v>
      </c>
      <c r="E489" s="52">
        <v>0</v>
      </c>
      <c r="F489" s="52">
        <v>278.09949999999998</v>
      </c>
      <c r="G489" s="52">
        <v>17.7883</v>
      </c>
      <c r="H489" s="52">
        <v>0</v>
      </c>
      <c r="I489" s="52">
        <v>0</v>
      </c>
      <c r="J489" s="52">
        <v>0</v>
      </c>
      <c r="K489" s="52">
        <v>0</v>
      </c>
      <c r="L489" s="52">
        <v>0</v>
      </c>
      <c r="M489" s="52">
        <v>0</v>
      </c>
      <c r="N489" s="52">
        <v>0</v>
      </c>
      <c r="O489" s="53">
        <f t="shared" si="15"/>
        <v>999.99999999999989</v>
      </c>
      <c r="P489">
        <f t="shared" si="14"/>
        <v>1976.2054999999998</v>
      </c>
    </row>
    <row r="490" spans="1:16" x14ac:dyDescent="0.3">
      <c r="A490" s="36" t="s">
        <v>582</v>
      </c>
      <c r="B490" s="52">
        <v>16.098600000000001</v>
      </c>
      <c r="C490" s="52">
        <v>0</v>
      </c>
      <c r="D490" s="52">
        <v>829.92060000000004</v>
      </c>
      <c r="E490" s="52">
        <v>0</v>
      </c>
      <c r="F490" s="52">
        <v>132.29079999999999</v>
      </c>
      <c r="G490" s="52">
        <v>21.69</v>
      </c>
      <c r="H490" s="52">
        <v>0</v>
      </c>
      <c r="I490" s="52">
        <v>0</v>
      </c>
      <c r="J490" s="52">
        <v>0</v>
      </c>
      <c r="K490" s="52">
        <v>0</v>
      </c>
      <c r="L490" s="52">
        <v>0</v>
      </c>
      <c r="M490" s="52">
        <v>0</v>
      </c>
      <c r="N490" s="52">
        <v>0</v>
      </c>
      <c r="O490" s="53">
        <f t="shared" si="15"/>
        <v>1000.0000000000001</v>
      </c>
      <c r="P490">
        <f t="shared" si="14"/>
        <v>1983.9014000000002</v>
      </c>
    </row>
    <row r="491" spans="1:16" x14ac:dyDescent="0.3">
      <c r="A491" s="36" t="s">
        <v>583</v>
      </c>
      <c r="B491" s="52">
        <v>11.5977</v>
      </c>
      <c r="C491" s="52">
        <v>0</v>
      </c>
      <c r="D491" s="52">
        <v>909.10770000000002</v>
      </c>
      <c r="E491" s="52">
        <v>0</v>
      </c>
      <c r="F491" s="52">
        <v>58.6952</v>
      </c>
      <c r="G491" s="52">
        <v>20.599399999999999</v>
      </c>
      <c r="H491" s="52">
        <v>0</v>
      </c>
      <c r="I491" s="52">
        <v>0</v>
      </c>
      <c r="J491" s="52">
        <v>0</v>
      </c>
      <c r="K491" s="52">
        <v>0</v>
      </c>
      <c r="L491" s="52">
        <v>0</v>
      </c>
      <c r="M491" s="52">
        <v>0</v>
      </c>
      <c r="N491" s="52">
        <v>0</v>
      </c>
      <c r="O491" s="53">
        <f t="shared" si="15"/>
        <v>1000</v>
      </c>
      <c r="P491">
        <f t="shared" si="14"/>
        <v>1988.4023</v>
      </c>
    </row>
    <row r="492" spans="1:16" x14ac:dyDescent="0.3">
      <c r="A492" s="36" t="s">
        <v>584</v>
      </c>
      <c r="B492" s="52">
        <v>0</v>
      </c>
      <c r="C492" s="52">
        <v>0</v>
      </c>
      <c r="D492" s="52">
        <v>950.92089999999996</v>
      </c>
      <c r="E492" s="52">
        <v>0.39939999999999998</v>
      </c>
      <c r="F492" s="52">
        <v>37.389200000000002</v>
      </c>
      <c r="G492" s="52">
        <v>11.2905</v>
      </c>
      <c r="H492" s="52">
        <v>0</v>
      </c>
      <c r="I492" s="52">
        <v>0</v>
      </c>
      <c r="J492" s="52">
        <v>0</v>
      </c>
      <c r="K492" s="52">
        <v>0</v>
      </c>
      <c r="L492" s="52">
        <v>0</v>
      </c>
      <c r="M492" s="52">
        <v>0</v>
      </c>
      <c r="N492" s="52">
        <v>0</v>
      </c>
      <c r="O492" s="53">
        <f t="shared" si="15"/>
        <v>999.99999999999989</v>
      </c>
      <c r="P492">
        <f t="shared" si="14"/>
        <v>1999.9999999999998</v>
      </c>
    </row>
    <row r="493" spans="1:16" x14ac:dyDescent="0.3">
      <c r="A493" s="36" t="s">
        <v>585</v>
      </c>
      <c r="B493" s="52">
        <v>4.8849</v>
      </c>
      <c r="C493" s="52">
        <v>0</v>
      </c>
      <c r="D493" s="52">
        <v>901.51919999999996</v>
      </c>
      <c r="E493" s="52">
        <v>0</v>
      </c>
      <c r="F493" s="52">
        <v>70.200800000000001</v>
      </c>
      <c r="G493" s="52">
        <v>23.395099999999999</v>
      </c>
      <c r="H493" s="52">
        <v>0</v>
      </c>
      <c r="I493" s="52">
        <v>0</v>
      </c>
      <c r="J493" s="52">
        <v>0</v>
      </c>
      <c r="K493" s="52">
        <v>0</v>
      </c>
      <c r="L493" s="52">
        <v>0</v>
      </c>
      <c r="M493" s="52">
        <v>0</v>
      </c>
      <c r="N493" s="52">
        <v>0</v>
      </c>
      <c r="O493" s="53">
        <f t="shared" si="15"/>
        <v>999.99999999999989</v>
      </c>
      <c r="P493">
        <f t="shared" si="14"/>
        <v>1995.1150999999998</v>
      </c>
    </row>
    <row r="494" spans="1:16" x14ac:dyDescent="0.3">
      <c r="A494" s="36" t="s">
        <v>586</v>
      </c>
      <c r="B494" s="52">
        <v>6.8971999999999998</v>
      </c>
      <c r="C494" s="52">
        <v>0</v>
      </c>
      <c r="D494" s="52">
        <v>833.11569999999995</v>
      </c>
      <c r="E494" s="52">
        <v>0</v>
      </c>
      <c r="F494" s="52">
        <v>128.58879999999999</v>
      </c>
      <c r="G494" s="52">
        <v>31.398299999999999</v>
      </c>
      <c r="H494" s="52">
        <v>0</v>
      </c>
      <c r="I494" s="52">
        <v>0</v>
      </c>
      <c r="J494" s="52">
        <v>0</v>
      </c>
      <c r="K494" s="52">
        <v>0</v>
      </c>
      <c r="L494" s="52">
        <v>0</v>
      </c>
      <c r="M494" s="52">
        <v>0</v>
      </c>
      <c r="N494" s="52">
        <v>0</v>
      </c>
      <c r="O494" s="53">
        <f t="shared" si="15"/>
        <v>999.99999999999989</v>
      </c>
      <c r="P494">
        <f t="shared" si="14"/>
        <v>1993.1027999999997</v>
      </c>
    </row>
    <row r="495" spans="1:16" x14ac:dyDescent="0.3">
      <c r="A495" s="36" t="s">
        <v>587</v>
      </c>
      <c r="B495" s="52">
        <v>5.9908999999999999</v>
      </c>
      <c r="C495" s="52">
        <v>0</v>
      </c>
      <c r="D495" s="52">
        <v>575.21619999999996</v>
      </c>
      <c r="E495" s="52">
        <v>0</v>
      </c>
      <c r="F495" s="52">
        <v>395.10590000000002</v>
      </c>
      <c r="G495" s="52">
        <v>23.687000000000001</v>
      </c>
      <c r="H495" s="52">
        <v>0</v>
      </c>
      <c r="I495" s="52">
        <v>0</v>
      </c>
      <c r="J495" s="52">
        <v>0</v>
      </c>
      <c r="K495" s="52">
        <v>0</v>
      </c>
      <c r="L495" s="52">
        <v>0</v>
      </c>
      <c r="M495" s="52">
        <v>0</v>
      </c>
      <c r="N495" s="52">
        <v>0</v>
      </c>
      <c r="O495" s="53">
        <f t="shared" si="15"/>
        <v>1000</v>
      </c>
      <c r="P495">
        <f t="shared" si="14"/>
        <v>1994.0091</v>
      </c>
    </row>
    <row r="496" spans="1:16" x14ac:dyDescent="0.3">
      <c r="A496" s="36" t="s">
        <v>588</v>
      </c>
      <c r="B496" s="52">
        <v>0</v>
      </c>
      <c r="C496" s="52">
        <v>0</v>
      </c>
      <c r="D496" s="52">
        <v>229.4966</v>
      </c>
      <c r="E496" s="52">
        <v>0</v>
      </c>
      <c r="F496" s="52">
        <v>769.72</v>
      </c>
      <c r="G496" s="52">
        <v>0</v>
      </c>
      <c r="H496" s="52">
        <v>0</v>
      </c>
      <c r="I496" s="52">
        <v>0</v>
      </c>
      <c r="J496" s="52">
        <v>0.29189999999999999</v>
      </c>
      <c r="K496" s="52">
        <v>0</v>
      </c>
      <c r="L496" s="52">
        <v>0</v>
      </c>
      <c r="M496" s="52">
        <v>0.49159999999999998</v>
      </c>
      <c r="N496" s="52">
        <v>0</v>
      </c>
      <c r="O496" s="53">
        <f t="shared" si="15"/>
        <v>1000.0001</v>
      </c>
      <c r="P496">
        <f t="shared" si="14"/>
        <v>2000.0001999999999</v>
      </c>
    </row>
    <row r="497" spans="1:16" x14ac:dyDescent="0.3">
      <c r="A497" s="36" t="s">
        <v>589</v>
      </c>
      <c r="B497" s="52">
        <v>0</v>
      </c>
      <c r="C497" s="52">
        <v>0</v>
      </c>
      <c r="D497" s="52">
        <v>0</v>
      </c>
      <c r="E497" s="52">
        <v>0</v>
      </c>
      <c r="F497" s="52">
        <v>981.81230000000005</v>
      </c>
      <c r="G497" s="52">
        <v>17.5886</v>
      </c>
      <c r="H497" s="52">
        <v>0</v>
      </c>
      <c r="I497" s="52">
        <v>0</v>
      </c>
      <c r="J497" s="52">
        <v>0</v>
      </c>
      <c r="K497" s="52">
        <v>0</v>
      </c>
      <c r="L497" s="52">
        <v>0</v>
      </c>
      <c r="M497" s="52">
        <v>0</v>
      </c>
      <c r="N497" s="52">
        <v>0.59909999999999997</v>
      </c>
      <c r="O497" s="53">
        <f t="shared" si="15"/>
        <v>1000.0000000000001</v>
      </c>
      <c r="P497">
        <f t="shared" si="14"/>
        <v>2000.0000000000002</v>
      </c>
    </row>
    <row r="498" spans="1:16" x14ac:dyDescent="0.3">
      <c r="A498" s="36" t="s">
        <v>590</v>
      </c>
      <c r="B498" s="52">
        <v>0</v>
      </c>
      <c r="C498" s="52">
        <v>0</v>
      </c>
      <c r="D498" s="52">
        <v>0</v>
      </c>
      <c r="E498" s="52">
        <v>0.69130000000000003</v>
      </c>
      <c r="F498" s="52">
        <v>999.30870000000004</v>
      </c>
      <c r="G498" s="52">
        <v>0</v>
      </c>
      <c r="H498" s="52">
        <v>0</v>
      </c>
      <c r="I498" s="52">
        <v>0</v>
      </c>
      <c r="J498" s="52">
        <v>0</v>
      </c>
      <c r="K498" s="52">
        <v>0</v>
      </c>
      <c r="L498" s="52">
        <v>0</v>
      </c>
      <c r="M498" s="52">
        <v>0</v>
      </c>
      <c r="N498" s="52">
        <v>0</v>
      </c>
      <c r="O498" s="53">
        <f t="shared" si="15"/>
        <v>1000</v>
      </c>
      <c r="P498">
        <f t="shared" si="14"/>
        <v>2000</v>
      </c>
    </row>
    <row r="499" spans="1:16" x14ac:dyDescent="0.3">
      <c r="A499" s="36" t="s">
        <v>591</v>
      </c>
      <c r="B499" s="52">
        <v>0</v>
      </c>
      <c r="C499" s="52">
        <v>0</v>
      </c>
      <c r="D499" s="52">
        <v>963.71680000000003</v>
      </c>
      <c r="E499" s="52">
        <v>0</v>
      </c>
      <c r="F499" s="52">
        <v>34.593499999999999</v>
      </c>
      <c r="G499" s="52">
        <v>0</v>
      </c>
      <c r="H499" s="52">
        <v>0.99850000000000005</v>
      </c>
      <c r="I499" s="52">
        <v>0</v>
      </c>
      <c r="J499" s="52">
        <v>0</v>
      </c>
      <c r="K499" s="52">
        <v>0</v>
      </c>
      <c r="L499" s="52">
        <v>0</v>
      </c>
      <c r="M499" s="52">
        <v>0.69130000000000003</v>
      </c>
      <c r="N499" s="52">
        <v>0</v>
      </c>
      <c r="O499" s="53">
        <f t="shared" si="15"/>
        <v>1000.0001</v>
      </c>
      <c r="P499">
        <f t="shared" si="14"/>
        <v>2000.0001999999999</v>
      </c>
    </row>
    <row r="500" spans="1:16" x14ac:dyDescent="0.3">
      <c r="A500" s="36" t="s">
        <v>592</v>
      </c>
      <c r="B500" s="52">
        <v>0</v>
      </c>
      <c r="C500" s="52">
        <v>0</v>
      </c>
      <c r="D500" s="52">
        <v>939.32320000000004</v>
      </c>
      <c r="E500" s="52">
        <v>0.79879999999999995</v>
      </c>
      <c r="F500" s="52">
        <v>42.089700000000001</v>
      </c>
      <c r="G500" s="52">
        <v>17.7883</v>
      </c>
      <c r="H500" s="52">
        <v>0</v>
      </c>
      <c r="I500" s="52">
        <v>0</v>
      </c>
      <c r="J500" s="52">
        <v>0</v>
      </c>
      <c r="K500" s="52">
        <v>0</v>
      </c>
      <c r="L500" s="52">
        <v>0</v>
      </c>
      <c r="M500" s="52">
        <v>0</v>
      </c>
      <c r="N500" s="52">
        <v>0</v>
      </c>
      <c r="O500" s="53">
        <f t="shared" si="15"/>
        <v>1000.0000000000001</v>
      </c>
      <c r="P500">
        <f t="shared" si="14"/>
        <v>2000.0000000000002</v>
      </c>
    </row>
    <row r="501" spans="1:16" x14ac:dyDescent="0.3">
      <c r="A501" s="36" t="s">
        <v>593</v>
      </c>
      <c r="B501" s="52">
        <v>0</v>
      </c>
      <c r="C501" s="52">
        <v>0</v>
      </c>
      <c r="D501" s="52">
        <v>865.25139999999999</v>
      </c>
      <c r="E501" s="52">
        <v>0</v>
      </c>
      <c r="F501" s="52">
        <v>131.59960000000001</v>
      </c>
      <c r="G501" s="52">
        <v>0</v>
      </c>
      <c r="H501" s="52">
        <v>1.8741000000000001</v>
      </c>
      <c r="I501" s="52">
        <v>0</v>
      </c>
      <c r="J501" s="52">
        <v>0</v>
      </c>
      <c r="K501" s="52">
        <v>0</v>
      </c>
      <c r="L501" s="52">
        <v>0</v>
      </c>
      <c r="M501" s="52">
        <v>1.2749999999999999</v>
      </c>
      <c r="N501" s="52">
        <v>0</v>
      </c>
      <c r="O501" s="53">
        <f t="shared" si="15"/>
        <v>1000.0001</v>
      </c>
      <c r="P501">
        <f t="shared" si="14"/>
        <v>2000.0001999999999</v>
      </c>
    </row>
    <row r="502" spans="1:16" x14ac:dyDescent="0.3">
      <c r="A502" s="36" t="s">
        <v>594</v>
      </c>
      <c r="B502" s="52">
        <v>16.9895</v>
      </c>
      <c r="C502" s="52">
        <v>0</v>
      </c>
      <c r="D502" s="52">
        <v>671.00879999999995</v>
      </c>
      <c r="E502" s="52">
        <v>0</v>
      </c>
      <c r="F502" s="52">
        <v>310.00479999999999</v>
      </c>
      <c r="G502" s="52">
        <v>0</v>
      </c>
      <c r="H502" s="52">
        <v>1.9970000000000001</v>
      </c>
      <c r="I502" s="52">
        <v>0</v>
      </c>
      <c r="J502" s="52">
        <v>0</v>
      </c>
      <c r="K502" s="52">
        <v>0</v>
      </c>
      <c r="L502" s="52">
        <v>0</v>
      </c>
      <c r="M502" s="52">
        <v>0</v>
      </c>
      <c r="N502" s="52">
        <v>0</v>
      </c>
      <c r="O502" s="53">
        <f t="shared" si="15"/>
        <v>1000.0000999999999</v>
      </c>
      <c r="P502">
        <f t="shared" si="14"/>
        <v>1983.0106999999998</v>
      </c>
    </row>
    <row r="503" spans="1:16" x14ac:dyDescent="0.3">
      <c r="A503" s="36" t="s">
        <v>595</v>
      </c>
      <c r="B503" s="52">
        <v>0</v>
      </c>
      <c r="C503" s="52">
        <v>0</v>
      </c>
      <c r="D503" s="52">
        <v>343.29250000000002</v>
      </c>
      <c r="E503" s="52">
        <v>2.1966999999999999</v>
      </c>
      <c r="F503" s="52">
        <v>653.43550000000005</v>
      </c>
      <c r="G503" s="52">
        <v>0</v>
      </c>
      <c r="H503" s="52">
        <v>1.0752999999999999</v>
      </c>
      <c r="I503" s="52">
        <v>0</v>
      </c>
      <c r="J503" s="52">
        <v>0</v>
      </c>
      <c r="K503" s="52">
        <v>0</v>
      </c>
      <c r="L503" s="52">
        <v>0</v>
      </c>
      <c r="M503" s="52">
        <v>0</v>
      </c>
      <c r="N503" s="52">
        <v>0</v>
      </c>
      <c r="O503" s="53">
        <f t="shared" si="15"/>
        <v>1000</v>
      </c>
      <c r="P503">
        <f t="shared" si="14"/>
        <v>2000</v>
      </c>
    </row>
    <row r="504" spans="1:16" x14ac:dyDescent="0.3">
      <c r="A504" s="36" t="s">
        <v>596</v>
      </c>
      <c r="B504" s="52">
        <v>0</v>
      </c>
      <c r="C504" s="52">
        <v>0</v>
      </c>
      <c r="D504" s="52">
        <v>64.087000000000003</v>
      </c>
      <c r="E504" s="52">
        <v>0</v>
      </c>
      <c r="F504" s="52">
        <v>931.84230000000002</v>
      </c>
      <c r="G504" s="52">
        <v>0</v>
      </c>
      <c r="H504" s="52">
        <v>0</v>
      </c>
      <c r="I504" s="52">
        <v>0</v>
      </c>
      <c r="J504" s="52">
        <v>0</v>
      </c>
      <c r="K504" s="52">
        <v>0</v>
      </c>
      <c r="L504" s="52">
        <v>2.9954000000000001</v>
      </c>
      <c r="M504" s="52">
        <v>0</v>
      </c>
      <c r="N504" s="52">
        <v>1.0752999999999999</v>
      </c>
      <c r="O504" s="53">
        <f t="shared" si="15"/>
        <v>1000</v>
      </c>
      <c r="P504">
        <f t="shared" si="14"/>
        <v>2000</v>
      </c>
    </row>
    <row r="505" spans="1:16" x14ac:dyDescent="0.3">
      <c r="A505" s="36" t="s">
        <v>597</v>
      </c>
      <c r="B505" s="52">
        <v>0</v>
      </c>
      <c r="C505" s="52">
        <v>4.3933</v>
      </c>
      <c r="D505" s="52">
        <v>0</v>
      </c>
      <c r="E505" s="52">
        <v>0</v>
      </c>
      <c r="F505" s="52">
        <v>628.51959999999997</v>
      </c>
      <c r="G505" s="52">
        <v>364.99790000000002</v>
      </c>
      <c r="H505" s="52">
        <v>0</v>
      </c>
      <c r="I505" s="52">
        <v>2.0891000000000002</v>
      </c>
      <c r="J505" s="52">
        <v>0</v>
      </c>
      <c r="K505" s="52">
        <v>0</v>
      </c>
      <c r="L505" s="52">
        <v>0</v>
      </c>
      <c r="M505" s="52">
        <v>0</v>
      </c>
      <c r="N505" s="52">
        <v>0</v>
      </c>
      <c r="O505" s="53">
        <f t="shared" si="15"/>
        <v>999.99989999999991</v>
      </c>
      <c r="P505">
        <f t="shared" si="14"/>
        <v>1999.9997999999998</v>
      </c>
    </row>
    <row r="506" spans="1:16" x14ac:dyDescent="0.3">
      <c r="A506" s="36" t="s">
        <v>598</v>
      </c>
      <c r="B506" s="52">
        <v>0</v>
      </c>
      <c r="C506" s="52">
        <v>0</v>
      </c>
      <c r="D506" s="52">
        <v>963.44029999999998</v>
      </c>
      <c r="E506" s="52">
        <v>1.2749999999999999</v>
      </c>
      <c r="F506" s="52">
        <v>35.192599999999999</v>
      </c>
      <c r="G506" s="52">
        <v>0</v>
      </c>
      <c r="H506" s="52">
        <v>9.2200000000000004E-2</v>
      </c>
      <c r="I506" s="52">
        <v>0</v>
      </c>
      <c r="J506" s="52">
        <v>0</v>
      </c>
      <c r="K506" s="52">
        <v>0</v>
      </c>
      <c r="L506" s="52">
        <v>0</v>
      </c>
      <c r="M506" s="52">
        <v>0</v>
      </c>
      <c r="N506" s="52">
        <v>0</v>
      </c>
      <c r="O506" s="53">
        <f t="shared" si="15"/>
        <v>1000.0001</v>
      </c>
      <c r="P506">
        <f t="shared" si="14"/>
        <v>2000.0001999999999</v>
      </c>
    </row>
    <row r="507" spans="1:16" x14ac:dyDescent="0.3">
      <c r="A507" s="36" t="s">
        <v>599</v>
      </c>
      <c r="B507" s="52">
        <v>0</v>
      </c>
      <c r="C507" s="52">
        <v>0</v>
      </c>
      <c r="D507" s="52">
        <v>935.32929999999999</v>
      </c>
      <c r="E507" s="52">
        <v>1.9970000000000001</v>
      </c>
      <c r="F507" s="52">
        <v>61.199100000000001</v>
      </c>
      <c r="G507" s="52">
        <v>0</v>
      </c>
      <c r="H507" s="52">
        <v>1.4746999999999999</v>
      </c>
      <c r="I507" s="52">
        <v>0</v>
      </c>
      <c r="J507" s="52">
        <v>0</v>
      </c>
      <c r="K507" s="52">
        <v>0</v>
      </c>
      <c r="L507" s="52">
        <v>0</v>
      </c>
      <c r="M507" s="52">
        <v>0</v>
      </c>
      <c r="N507" s="52">
        <v>0</v>
      </c>
      <c r="O507" s="53">
        <f t="shared" si="15"/>
        <v>1000.0001</v>
      </c>
      <c r="P507">
        <f t="shared" si="14"/>
        <v>2000.0001999999999</v>
      </c>
    </row>
    <row r="508" spans="1:16" x14ac:dyDescent="0.3">
      <c r="A508" s="36" t="s">
        <v>600</v>
      </c>
      <c r="B508" s="52">
        <v>42.396999999999998</v>
      </c>
      <c r="C508" s="52">
        <v>0</v>
      </c>
      <c r="D508" s="52">
        <v>861.51859999999999</v>
      </c>
      <c r="E508" s="52">
        <v>0</v>
      </c>
      <c r="F508" s="52">
        <v>0</v>
      </c>
      <c r="G508" s="52">
        <v>94.886300000000006</v>
      </c>
      <c r="H508" s="52">
        <v>0</v>
      </c>
      <c r="I508" s="52">
        <v>1.1981999999999999</v>
      </c>
      <c r="J508" s="52">
        <v>0</v>
      </c>
      <c r="K508" s="52">
        <v>0</v>
      </c>
      <c r="L508" s="52">
        <v>0</v>
      </c>
      <c r="M508" s="52">
        <v>0</v>
      </c>
      <c r="N508" s="52">
        <v>0</v>
      </c>
      <c r="O508" s="53">
        <f t="shared" si="15"/>
        <v>1000.0001000000001</v>
      </c>
      <c r="P508">
        <f t="shared" si="14"/>
        <v>1957.6032</v>
      </c>
    </row>
    <row r="509" spans="1:16" x14ac:dyDescent="0.3">
      <c r="A509" s="36" t="s">
        <v>601</v>
      </c>
      <c r="B509" s="52">
        <v>80.400599999999997</v>
      </c>
      <c r="C509" s="52">
        <v>0</v>
      </c>
      <c r="D509" s="52">
        <v>725.11099999999999</v>
      </c>
      <c r="E509" s="52">
        <v>0</v>
      </c>
      <c r="F509" s="52">
        <v>0</v>
      </c>
      <c r="G509" s="52">
        <v>190.8939</v>
      </c>
      <c r="H509" s="52">
        <v>0</v>
      </c>
      <c r="I509" s="52">
        <v>0</v>
      </c>
      <c r="J509" s="52">
        <v>3.5945</v>
      </c>
      <c r="K509" s="52">
        <v>0</v>
      </c>
      <c r="L509" s="52">
        <v>0</v>
      </c>
      <c r="M509" s="52">
        <v>0</v>
      </c>
      <c r="N509" s="52">
        <v>0</v>
      </c>
      <c r="O509" s="53">
        <f t="shared" si="15"/>
        <v>1000.0000000000001</v>
      </c>
      <c r="P509">
        <f t="shared" si="14"/>
        <v>1919.5994000000001</v>
      </c>
    </row>
    <row r="510" spans="1:16" x14ac:dyDescent="0.3">
      <c r="A510" s="36" t="s">
        <v>602</v>
      </c>
      <c r="B510" s="52">
        <v>0</v>
      </c>
      <c r="C510" s="52">
        <v>0</v>
      </c>
      <c r="D510" s="52">
        <v>443.49380000000002</v>
      </c>
      <c r="E510" s="52">
        <v>10.5992</v>
      </c>
      <c r="F510" s="52">
        <v>538.91759999999999</v>
      </c>
      <c r="G510" s="52">
        <v>0</v>
      </c>
      <c r="H510" s="52">
        <v>6.9893999999999998</v>
      </c>
      <c r="I510" s="52">
        <v>0</v>
      </c>
      <c r="J510" s="52">
        <v>0</v>
      </c>
      <c r="K510" s="52">
        <v>0</v>
      </c>
      <c r="L510" s="52">
        <v>0</v>
      </c>
      <c r="M510" s="52">
        <v>0</v>
      </c>
      <c r="N510" s="52">
        <v>0</v>
      </c>
      <c r="O510" s="53">
        <f t="shared" si="15"/>
        <v>1000.0000000000001</v>
      </c>
      <c r="P510">
        <f t="shared" si="14"/>
        <v>2000.0000000000002</v>
      </c>
    </row>
    <row r="511" spans="1:16" x14ac:dyDescent="0.3">
      <c r="A511" s="36" t="s">
        <v>603</v>
      </c>
      <c r="B511" s="52">
        <v>101.89100000000001</v>
      </c>
      <c r="C511" s="52">
        <v>0</v>
      </c>
      <c r="D511" s="52">
        <v>69.386600000000001</v>
      </c>
      <c r="E511" s="52">
        <v>0</v>
      </c>
      <c r="F511" s="52">
        <v>816.43340000000001</v>
      </c>
      <c r="G511" s="52">
        <v>0</v>
      </c>
      <c r="H511" s="52">
        <v>12.289</v>
      </c>
      <c r="I511" s="52">
        <v>0</v>
      </c>
      <c r="J511" s="52">
        <v>0</v>
      </c>
      <c r="K511" s="52">
        <v>0</v>
      </c>
      <c r="L511" s="52">
        <v>0</v>
      </c>
      <c r="M511" s="52">
        <v>0</v>
      </c>
      <c r="N511" s="52">
        <v>0</v>
      </c>
      <c r="O511" s="53">
        <f t="shared" si="15"/>
        <v>1000</v>
      </c>
      <c r="P511">
        <f t="shared" si="14"/>
        <v>1898.1089999999999</v>
      </c>
    </row>
    <row r="512" spans="1:16" x14ac:dyDescent="0.3">
      <c r="A512" s="36" t="s">
        <v>604</v>
      </c>
      <c r="B512" s="52">
        <v>0</v>
      </c>
      <c r="C512" s="52">
        <v>0</v>
      </c>
      <c r="D512" s="52">
        <v>0</v>
      </c>
      <c r="E512" s="52">
        <v>14.792899999999999</v>
      </c>
      <c r="F512" s="52">
        <v>720.91740000000004</v>
      </c>
      <c r="G512" s="52">
        <v>260.40339999999998</v>
      </c>
      <c r="H512" s="52">
        <v>0</v>
      </c>
      <c r="I512" s="52">
        <v>0</v>
      </c>
      <c r="J512" s="52">
        <v>3.8864000000000001</v>
      </c>
      <c r="K512" s="52">
        <v>0</v>
      </c>
      <c r="L512" s="52">
        <v>0</v>
      </c>
      <c r="M512" s="52">
        <v>0</v>
      </c>
      <c r="N512" s="52">
        <v>0</v>
      </c>
      <c r="O512" s="53">
        <f t="shared" si="15"/>
        <v>1000.0001000000001</v>
      </c>
      <c r="P512">
        <f t="shared" si="14"/>
        <v>2000.0002000000002</v>
      </c>
    </row>
    <row r="513" spans="1:16" x14ac:dyDescent="0.3">
      <c r="A513" s="36" t="s">
        <v>605</v>
      </c>
      <c r="B513" s="52">
        <v>0</v>
      </c>
      <c r="C513" s="52">
        <v>0</v>
      </c>
      <c r="D513" s="52">
        <v>986.52819999999997</v>
      </c>
      <c r="E513" s="52">
        <v>2.2888000000000002</v>
      </c>
      <c r="F513" s="52">
        <v>8.9863</v>
      </c>
      <c r="G513" s="52">
        <v>0</v>
      </c>
      <c r="H513" s="52">
        <v>0</v>
      </c>
      <c r="I513" s="52">
        <v>0</v>
      </c>
      <c r="J513" s="52">
        <v>0</v>
      </c>
      <c r="K513" s="52">
        <v>0</v>
      </c>
      <c r="L513" s="52">
        <v>0</v>
      </c>
      <c r="M513" s="52">
        <v>0</v>
      </c>
      <c r="N513" s="52">
        <v>2.1966999999999999</v>
      </c>
      <c r="O513" s="53">
        <f t="shared" si="15"/>
        <v>1000</v>
      </c>
      <c r="P513">
        <f t="shared" si="14"/>
        <v>2000</v>
      </c>
    </row>
    <row r="514" spans="1:16" x14ac:dyDescent="0.3">
      <c r="A514" s="36" t="s">
        <v>606</v>
      </c>
      <c r="B514" s="52">
        <v>0</v>
      </c>
      <c r="C514" s="52">
        <v>0</v>
      </c>
      <c r="D514" s="52">
        <v>969.03179999999998</v>
      </c>
      <c r="E514" s="52">
        <v>4.4855</v>
      </c>
      <c r="F514" s="52">
        <v>0</v>
      </c>
      <c r="G514" s="52">
        <v>18.1877</v>
      </c>
      <c r="H514" s="52">
        <v>0</v>
      </c>
      <c r="I514" s="52">
        <v>0</v>
      </c>
      <c r="J514" s="52">
        <v>0</v>
      </c>
      <c r="K514" s="52">
        <v>0</v>
      </c>
      <c r="L514" s="52">
        <v>0</v>
      </c>
      <c r="M514" s="52">
        <v>8.2950999999999997</v>
      </c>
      <c r="N514" s="52">
        <v>0</v>
      </c>
      <c r="O514" s="53">
        <f t="shared" si="15"/>
        <v>1000.0001</v>
      </c>
      <c r="P514">
        <f t="shared" ref="P514:P577" si="16">SUBTOTAL(9,C514:O514)</f>
        <v>2000.0001999999999</v>
      </c>
    </row>
    <row r="515" spans="1:16" x14ac:dyDescent="0.3">
      <c r="A515" s="36" t="s">
        <v>607</v>
      </c>
      <c r="B515" s="52">
        <v>0</v>
      </c>
      <c r="C515" s="52">
        <v>0</v>
      </c>
      <c r="D515" s="52">
        <v>926.0204</v>
      </c>
      <c r="E515" s="52">
        <v>13.5947</v>
      </c>
      <c r="F515" s="52">
        <v>37.588900000000002</v>
      </c>
      <c r="G515" s="52">
        <v>0</v>
      </c>
      <c r="H515" s="52">
        <v>0</v>
      </c>
      <c r="I515" s="52">
        <v>0</v>
      </c>
      <c r="J515" s="52">
        <v>0</v>
      </c>
      <c r="K515" s="52">
        <v>0</v>
      </c>
      <c r="L515" s="52">
        <v>0</v>
      </c>
      <c r="M515" s="52">
        <v>0</v>
      </c>
      <c r="N515" s="52">
        <v>22.795999999999999</v>
      </c>
      <c r="O515" s="53">
        <f t="shared" ref="O515:O578" si="17">SUM(B515:N515)</f>
        <v>1000</v>
      </c>
      <c r="P515">
        <f t="shared" si="16"/>
        <v>2000</v>
      </c>
    </row>
    <row r="516" spans="1:16" x14ac:dyDescent="0.3">
      <c r="A516" s="36" t="s">
        <v>608</v>
      </c>
      <c r="B516" s="52">
        <v>0</v>
      </c>
      <c r="C516" s="52">
        <v>0</v>
      </c>
      <c r="D516" s="52">
        <v>810.51940000000002</v>
      </c>
      <c r="E516" s="52">
        <v>33.195599999999999</v>
      </c>
      <c r="F516" s="52">
        <v>86.990600000000001</v>
      </c>
      <c r="G516" s="52">
        <v>0</v>
      </c>
      <c r="H516" s="52">
        <v>0</v>
      </c>
      <c r="I516" s="52">
        <v>0</v>
      </c>
      <c r="J516" s="52">
        <v>0</v>
      </c>
      <c r="K516" s="52">
        <v>0</v>
      </c>
      <c r="L516" s="52">
        <v>0</v>
      </c>
      <c r="M516" s="52">
        <v>0</v>
      </c>
      <c r="N516" s="52">
        <v>69.294499999999999</v>
      </c>
      <c r="O516" s="53">
        <f t="shared" si="17"/>
        <v>1000.0001</v>
      </c>
      <c r="P516">
        <f t="shared" si="16"/>
        <v>2000.0001999999999</v>
      </c>
    </row>
    <row r="517" spans="1:16" x14ac:dyDescent="0.3">
      <c r="A517" s="36" t="s">
        <v>609</v>
      </c>
      <c r="B517" s="52">
        <v>0</v>
      </c>
      <c r="C517" s="52">
        <v>118.988</v>
      </c>
      <c r="D517" s="52">
        <v>629.42600000000004</v>
      </c>
      <c r="E517" s="52">
        <v>47.389400000000002</v>
      </c>
      <c r="F517" s="52">
        <v>0</v>
      </c>
      <c r="G517" s="52">
        <v>204.19669999999999</v>
      </c>
      <c r="H517" s="52">
        <v>0</v>
      </c>
      <c r="I517" s="52">
        <v>0</v>
      </c>
      <c r="J517" s="52">
        <v>0</v>
      </c>
      <c r="K517" s="52">
        <v>0</v>
      </c>
      <c r="L517" s="52">
        <v>0</v>
      </c>
      <c r="M517" s="52">
        <v>0</v>
      </c>
      <c r="N517" s="52">
        <v>0</v>
      </c>
      <c r="O517" s="53">
        <f t="shared" si="17"/>
        <v>1000.0001</v>
      </c>
      <c r="P517">
        <f t="shared" si="16"/>
        <v>2000.0001999999999</v>
      </c>
    </row>
    <row r="518" spans="1:16" x14ac:dyDescent="0.3">
      <c r="A518" s="36" t="s">
        <v>610</v>
      </c>
      <c r="B518" s="52">
        <v>0</v>
      </c>
      <c r="C518" s="52">
        <v>0</v>
      </c>
      <c r="D518" s="52">
        <v>128.2989</v>
      </c>
      <c r="E518" s="52">
        <v>0</v>
      </c>
      <c r="F518" s="52">
        <v>0</v>
      </c>
      <c r="G518" s="52">
        <v>273.29559999999998</v>
      </c>
      <c r="H518" s="52">
        <v>0</v>
      </c>
      <c r="I518" s="52">
        <v>0</v>
      </c>
      <c r="J518" s="52">
        <v>0</v>
      </c>
      <c r="K518" s="52">
        <v>0</v>
      </c>
      <c r="L518" s="52">
        <v>119.5889</v>
      </c>
      <c r="M518" s="52">
        <v>0</v>
      </c>
      <c r="N518" s="52">
        <v>478.81659999999999</v>
      </c>
      <c r="O518" s="53">
        <f t="shared" si="17"/>
        <v>1000</v>
      </c>
      <c r="P518">
        <f t="shared" si="16"/>
        <v>2000</v>
      </c>
    </row>
    <row r="519" spans="1:16" x14ac:dyDescent="0.3">
      <c r="A519" s="36" t="s">
        <v>611</v>
      </c>
      <c r="B519" s="52">
        <v>0</v>
      </c>
      <c r="C519" s="52">
        <v>0</v>
      </c>
      <c r="D519" s="52">
        <v>0</v>
      </c>
      <c r="E519" s="52">
        <v>64.486400000000003</v>
      </c>
      <c r="F519" s="52">
        <v>0</v>
      </c>
      <c r="G519" s="52">
        <v>151.29259999999999</v>
      </c>
      <c r="H519" s="52">
        <v>0</v>
      </c>
      <c r="I519" s="52">
        <v>0</v>
      </c>
      <c r="J519" s="52">
        <v>0</v>
      </c>
      <c r="K519" s="52">
        <v>86.391499999999994</v>
      </c>
      <c r="L519" s="52">
        <v>0</v>
      </c>
      <c r="M519" s="52">
        <v>0</v>
      </c>
      <c r="N519" s="52">
        <v>697.82950000000005</v>
      </c>
      <c r="O519" s="53">
        <f t="shared" si="17"/>
        <v>1000</v>
      </c>
      <c r="P519">
        <f t="shared" si="16"/>
        <v>2000</v>
      </c>
    </row>
    <row r="520" spans="1:16" x14ac:dyDescent="0.3">
      <c r="A520" s="36" t="s">
        <v>612</v>
      </c>
      <c r="B520" s="52">
        <v>19.186199999999999</v>
      </c>
      <c r="C520" s="52">
        <v>3.2873000000000001</v>
      </c>
      <c r="D520" s="52">
        <v>973.64009999999996</v>
      </c>
      <c r="E520" s="52">
        <v>0</v>
      </c>
      <c r="F520" s="52">
        <v>0</v>
      </c>
      <c r="G520" s="52">
        <v>3.8864000000000001</v>
      </c>
      <c r="H520" s="52">
        <v>0</v>
      </c>
      <c r="I520" s="52">
        <v>0</v>
      </c>
      <c r="J520" s="52">
        <v>0</v>
      </c>
      <c r="K520" s="52">
        <v>0</v>
      </c>
      <c r="L520" s="52">
        <v>0</v>
      </c>
      <c r="M520" s="52">
        <v>0</v>
      </c>
      <c r="N520" s="52">
        <v>0</v>
      </c>
      <c r="O520" s="53">
        <f t="shared" si="17"/>
        <v>999.99999999999989</v>
      </c>
      <c r="P520">
        <f t="shared" si="16"/>
        <v>1980.8137999999999</v>
      </c>
    </row>
    <row r="521" spans="1:16" x14ac:dyDescent="0.3">
      <c r="A521" s="36" t="s">
        <v>613</v>
      </c>
      <c r="B521" s="52">
        <v>0</v>
      </c>
      <c r="C521" s="52">
        <v>14.2859</v>
      </c>
      <c r="D521" s="52">
        <v>976.65089999999998</v>
      </c>
      <c r="E521" s="52">
        <v>0</v>
      </c>
      <c r="F521" s="52">
        <v>7.5884</v>
      </c>
      <c r="G521" s="52">
        <v>0</v>
      </c>
      <c r="H521" s="52">
        <v>0</v>
      </c>
      <c r="I521" s="52">
        <v>1.4746999999999999</v>
      </c>
      <c r="J521" s="52">
        <v>0</v>
      </c>
      <c r="K521" s="52">
        <v>0</v>
      </c>
      <c r="L521" s="52">
        <v>0</v>
      </c>
      <c r="M521" s="52">
        <v>0</v>
      </c>
      <c r="N521" s="52">
        <v>0</v>
      </c>
      <c r="O521" s="53">
        <f t="shared" si="17"/>
        <v>999.99989999999991</v>
      </c>
      <c r="P521">
        <f t="shared" si="16"/>
        <v>1999.9997999999998</v>
      </c>
    </row>
    <row r="522" spans="1:16" x14ac:dyDescent="0.3">
      <c r="A522" s="36" t="s">
        <v>614</v>
      </c>
      <c r="B522" s="52">
        <v>0</v>
      </c>
      <c r="C522" s="52">
        <v>0</v>
      </c>
      <c r="D522" s="52">
        <v>947.74109999999996</v>
      </c>
      <c r="E522" s="52">
        <v>1.8741000000000001</v>
      </c>
      <c r="F522" s="52">
        <v>7.8956999999999997</v>
      </c>
      <c r="G522" s="52">
        <v>0</v>
      </c>
      <c r="H522" s="52">
        <v>0</v>
      </c>
      <c r="I522" s="52">
        <v>0</v>
      </c>
      <c r="J522" s="52">
        <v>0</v>
      </c>
      <c r="K522" s="52">
        <v>0</v>
      </c>
      <c r="L522" s="52">
        <v>0</v>
      </c>
      <c r="M522" s="52">
        <v>42.489100000000001</v>
      </c>
      <c r="N522" s="52">
        <v>0</v>
      </c>
      <c r="O522" s="53">
        <f t="shared" si="17"/>
        <v>1000</v>
      </c>
      <c r="P522">
        <f t="shared" si="16"/>
        <v>2000</v>
      </c>
    </row>
    <row r="523" spans="1:16" x14ac:dyDescent="0.3">
      <c r="A523" s="36" t="s">
        <v>615</v>
      </c>
      <c r="B523" s="52">
        <v>0</v>
      </c>
      <c r="C523" s="52">
        <v>0</v>
      </c>
      <c r="D523" s="52">
        <v>865.02099999999996</v>
      </c>
      <c r="E523" s="52">
        <v>0</v>
      </c>
      <c r="F523" s="52">
        <v>16.9895</v>
      </c>
      <c r="G523" s="52">
        <v>0</v>
      </c>
      <c r="H523" s="52">
        <v>2.6882000000000001</v>
      </c>
      <c r="I523" s="52">
        <v>0</v>
      </c>
      <c r="J523" s="52">
        <v>0</v>
      </c>
      <c r="K523" s="52">
        <v>0</v>
      </c>
      <c r="L523" s="52">
        <v>0</v>
      </c>
      <c r="M523" s="52">
        <v>115.3013</v>
      </c>
      <c r="N523" s="52">
        <v>0</v>
      </c>
      <c r="O523" s="53">
        <f t="shared" si="17"/>
        <v>1000</v>
      </c>
      <c r="P523">
        <f t="shared" si="16"/>
        <v>2000</v>
      </c>
    </row>
    <row r="524" spans="1:16" x14ac:dyDescent="0.3">
      <c r="A524" s="36" t="s">
        <v>616</v>
      </c>
      <c r="B524" s="52">
        <v>0</v>
      </c>
      <c r="C524" s="52">
        <v>147.99</v>
      </c>
      <c r="D524" s="52">
        <v>727.52269999999999</v>
      </c>
      <c r="E524" s="52">
        <v>0</v>
      </c>
      <c r="F524" s="52">
        <v>0</v>
      </c>
      <c r="G524" s="52">
        <v>0</v>
      </c>
      <c r="H524" s="52">
        <v>0</v>
      </c>
      <c r="I524" s="52">
        <v>8.7866</v>
      </c>
      <c r="J524" s="52">
        <v>0</v>
      </c>
      <c r="K524" s="52">
        <v>0</v>
      </c>
      <c r="L524" s="52">
        <v>0</v>
      </c>
      <c r="M524" s="52">
        <v>0</v>
      </c>
      <c r="N524" s="52">
        <v>115.7007</v>
      </c>
      <c r="O524" s="53">
        <f t="shared" si="17"/>
        <v>1000</v>
      </c>
      <c r="P524">
        <f t="shared" si="16"/>
        <v>2000</v>
      </c>
    </row>
    <row r="525" spans="1:16" x14ac:dyDescent="0.3">
      <c r="A525" s="36" t="s">
        <v>617</v>
      </c>
      <c r="B525" s="52">
        <v>0</v>
      </c>
      <c r="C525" s="52">
        <v>497.80329999999998</v>
      </c>
      <c r="D525" s="52">
        <v>452.21050000000002</v>
      </c>
      <c r="E525" s="52">
        <v>0</v>
      </c>
      <c r="F525" s="52">
        <v>37.190100000000001</v>
      </c>
      <c r="G525" s="52">
        <v>12.796099999999999</v>
      </c>
      <c r="H525" s="52">
        <v>0</v>
      </c>
      <c r="I525" s="52">
        <v>0</v>
      </c>
      <c r="J525" s="52">
        <v>0</v>
      </c>
      <c r="K525" s="52">
        <v>0</v>
      </c>
      <c r="L525" s="52">
        <v>0</v>
      </c>
      <c r="M525" s="52">
        <v>0</v>
      </c>
      <c r="N525" s="52">
        <v>0</v>
      </c>
      <c r="O525" s="53">
        <f t="shared" si="17"/>
        <v>1000</v>
      </c>
      <c r="P525">
        <f t="shared" si="16"/>
        <v>2000</v>
      </c>
    </row>
    <row r="526" spans="1:16" x14ac:dyDescent="0.3">
      <c r="A526" s="36" t="s">
        <v>618</v>
      </c>
      <c r="B526" s="52">
        <v>0</v>
      </c>
      <c r="C526" s="52">
        <v>0</v>
      </c>
      <c r="D526" s="52">
        <v>54.593800000000002</v>
      </c>
      <c r="E526" s="52">
        <v>0</v>
      </c>
      <c r="F526" s="52">
        <v>0</v>
      </c>
      <c r="G526" s="52">
        <v>4.7927</v>
      </c>
      <c r="H526" s="52">
        <v>0</v>
      </c>
      <c r="I526" s="52">
        <v>0</v>
      </c>
      <c r="J526" s="52">
        <v>0</v>
      </c>
      <c r="K526" s="52">
        <v>0</v>
      </c>
      <c r="L526" s="52">
        <v>0</v>
      </c>
      <c r="M526" s="52">
        <v>748.32180000000005</v>
      </c>
      <c r="N526" s="52">
        <v>192.29169999999999</v>
      </c>
      <c r="O526" s="53">
        <f t="shared" si="17"/>
        <v>1000</v>
      </c>
      <c r="P526">
        <f t="shared" si="16"/>
        <v>2000</v>
      </c>
    </row>
    <row r="527" spans="1:16" x14ac:dyDescent="0.3">
      <c r="A527" s="36" t="s">
        <v>619</v>
      </c>
      <c r="B527" s="52">
        <v>0</v>
      </c>
      <c r="C527" s="52">
        <v>13.8865</v>
      </c>
      <c r="D527" s="52">
        <v>980.35299999999995</v>
      </c>
      <c r="E527" s="52">
        <v>0</v>
      </c>
      <c r="F527" s="52">
        <v>4.4855</v>
      </c>
      <c r="G527" s="52">
        <v>0</v>
      </c>
      <c r="H527" s="52">
        <v>0</v>
      </c>
      <c r="I527" s="52">
        <v>0</v>
      </c>
      <c r="J527" s="52">
        <v>1.2749999999999999</v>
      </c>
      <c r="K527" s="52">
        <v>0</v>
      </c>
      <c r="L527" s="52">
        <v>0</v>
      </c>
      <c r="M527" s="52">
        <v>0</v>
      </c>
      <c r="N527" s="52">
        <v>0</v>
      </c>
      <c r="O527" s="53">
        <f t="shared" si="17"/>
        <v>999.99999999999989</v>
      </c>
      <c r="P527">
        <f t="shared" si="16"/>
        <v>1999.9999999999998</v>
      </c>
    </row>
    <row r="528" spans="1:16" x14ac:dyDescent="0.3">
      <c r="A528" s="36" t="s">
        <v>620</v>
      </c>
      <c r="B528" s="52">
        <v>0</v>
      </c>
      <c r="C528" s="52">
        <v>0</v>
      </c>
      <c r="D528" s="52">
        <v>962.62620000000004</v>
      </c>
      <c r="E528" s="52">
        <v>0.29189999999999999</v>
      </c>
      <c r="F528" s="52">
        <v>4.4855</v>
      </c>
      <c r="G528" s="52">
        <v>0</v>
      </c>
      <c r="H528" s="52">
        <v>0</v>
      </c>
      <c r="I528" s="52">
        <v>0</v>
      </c>
      <c r="J528" s="52">
        <v>0</v>
      </c>
      <c r="K528" s="52">
        <v>0</v>
      </c>
      <c r="L528" s="52">
        <v>0</v>
      </c>
      <c r="M528" s="52">
        <v>32.596499999999999</v>
      </c>
      <c r="N528" s="52">
        <v>0</v>
      </c>
      <c r="O528" s="53">
        <f t="shared" si="17"/>
        <v>1000.0001000000001</v>
      </c>
      <c r="P528">
        <f t="shared" si="16"/>
        <v>2000.0002000000002</v>
      </c>
    </row>
    <row r="529" spans="1:16" x14ac:dyDescent="0.3">
      <c r="A529" s="36" t="s">
        <v>621</v>
      </c>
      <c r="B529" s="52">
        <v>0</v>
      </c>
      <c r="C529" s="52">
        <v>0</v>
      </c>
      <c r="D529" s="52">
        <v>911.91880000000003</v>
      </c>
      <c r="E529" s="52">
        <v>0</v>
      </c>
      <c r="F529" s="52">
        <v>0</v>
      </c>
      <c r="G529" s="52">
        <v>2.1966999999999999</v>
      </c>
      <c r="H529" s="52">
        <v>0</v>
      </c>
      <c r="I529" s="52">
        <v>0</v>
      </c>
      <c r="J529" s="52">
        <v>0</v>
      </c>
      <c r="K529" s="52">
        <v>0</v>
      </c>
      <c r="L529" s="52">
        <v>0</v>
      </c>
      <c r="M529" s="52">
        <v>68.895099999999999</v>
      </c>
      <c r="N529" s="52">
        <v>16.9895</v>
      </c>
      <c r="O529" s="53">
        <f t="shared" si="17"/>
        <v>1000.0001</v>
      </c>
      <c r="P529">
        <f t="shared" si="16"/>
        <v>2000.0001999999999</v>
      </c>
    </row>
    <row r="530" spans="1:16" x14ac:dyDescent="0.3">
      <c r="A530" s="36" t="s">
        <v>622</v>
      </c>
      <c r="B530" s="52">
        <v>0</v>
      </c>
      <c r="C530" s="52">
        <v>140.4015</v>
      </c>
      <c r="D530" s="52">
        <v>813.29970000000003</v>
      </c>
      <c r="E530" s="52">
        <v>0</v>
      </c>
      <c r="F530" s="52">
        <v>0</v>
      </c>
      <c r="G530" s="52">
        <v>0</v>
      </c>
      <c r="H530" s="52">
        <v>0</v>
      </c>
      <c r="I530" s="52">
        <v>0</v>
      </c>
      <c r="J530" s="52">
        <v>0</v>
      </c>
      <c r="K530" s="52">
        <v>0</v>
      </c>
      <c r="L530" s="52">
        <v>0</v>
      </c>
      <c r="M530" s="52">
        <v>0</v>
      </c>
      <c r="N530" s="52">
        <v>46.298699999999997</v>
      </c>
      <c r="O530" s="53">
        <f t="shared" si="17"/>
        <v>999.99990000000003</v>
      </c>
      <c r="P530">
        <f t="shared" si="16"/>
        <v>1999.9998000000001</v>
      </c>
    </row>
    <row r="531" spans="1:16" x14ac:dyDescent="0.3">
      <c r="A531" s="36" t="s">
        <v>623</v>
      </c>
      <c r="B531" s="52">
        <v>0</v>
      </c>
      <c r="C531" s="52">
        <v>331.29539999999997</v>
      </c>
      <c r="D531" s="52">
        <v>587.41300000000001</v>
      </c>
      <c r="E531" s="52">
        <v>0</v>
      </c>
      <c r="F531" s="52">
        <v>0</v>
      </c>
      <c r="G531" s="52">
        <v>0</v>
      </c>
      <c r="H531" s="52">
        <v>0</v>
      </c>
      <c r="I531" s="52">
        <v>0</v>
      </c>
      <c r="J531" s="52">
        <v>0</v>
      </c>
      <c r="K531" s="52">
        <v>0</v>
      </c>
      <c r="L531" s="52">
        <v>0</v>
      </c>
      <c r="M531" s="52">
        <v>0</v>
      </c>
      <c r="N531" s="52">
        <v>81.291600000000003</v>
      </c>
      <c r="O531" s="53">
        <f t="shared" si="17"/>
        <v>1000</v>
      </c>
      <c r="P531">
        <f t="shared" si="16"/>
        <v>2000</v>
      </c>
    </row>
    <row r="532" spans="1:16" x14ac:dyDescent="0.3">
      <c r="A532" s="36" t="s">
        <v>624</v>
      </c>
      <c r="B532" s="52">
        <v>0</v>
      </c>
      <c r="C532" s="52">
        <v>537.41219999999998</v>
      </c>
      <c r="D532" s="52">
        <v>353.7996</v>
      </c>
      <c r="E532" s="52">
        <v>0</v>
      </c>
      <c r="F532" s="52">
        <v>0</v>
      </c>
      <c r="G532" s="52">
        <v>0</v>
      </c>
      <c r="H532" s="52">
        <v>0</v>
      </c>
      <c r="I532" s="52">
        <v>0</v>
      </c>
      <c r="J532" s="52">
        <v>0</v>
      </c>
      <c r="K532" s="52">
        <v>0</v>
      </c>
      <c r="L532" s="52">
        <v>0</v>
      </c>
      <c r="M532" s="52">
        <v>0</v>
      </c>
      <c r="N532" s="52">
        <v>108.7882</v>
      </c>
      <c r="O532" s="53">
        <f t="shared" si="17"/>
        <v>1000</v>
      </c>
      <c r="P532">
        <f t="shared" si="16"/>
        <v>2000</v>
      </c>
    </row>
    <row r="533" spans="1:16" x14ac:dyDescent="0.3">
      <c r="A533" s="36" t="s">
        <v>625</v>
      </c>
      <c r="B533" s="52">
        <v>0</v>
      </c>
      <c r="C533" s="52">
        <v>0</v>
      </c>
      <c r="D533" s="52">
        <v>142.4907</v>
      </c>
      <c r="E533" s="52">
        <v>0</v>
      </c>
      <c r="F533" s="52">
        <v>0</v>
      </c>
      <c r="G533" s="52">
        <v>0</v>
      </c>
      <c r="H533" s="52">
        <v>0</v>
      </c>
      <c r="I533" s="52">
        <v>0</v>
      </c>
      <c r="J533" s="52">
        <v>0</v>
      </c>
      <c r="K533" s="52">
        <v>0</v>
      </c>
      <c r="L533" s="52">
        <v>0</v>
      </c>
      <c r="M533" s="52">
        <v>733.91300000000001</v>
      </c>
      <c r="N533" s="52">
        <v>123.5964</v>
      </c>
      <c r="O533" s="53">
        <f t="shared" si="17"/>
        <v>1000.0001000000001</v>
      </c>
      <c r="P533">
        <f t="shared" si="16"/>
        <v>2000.0002000000002</v>
      </c>
    </row>
    <row r="534" spans="1:16" x14ac:dyDescent="0.3">
      <c r="A534" s="36" t="s">
        <v>626</v>
      </c>
      <c r="B534" s="52">
        <v>54.885599999999997</v>
      </c>
      <c r="C534" s="52">
        <v>0</v>
      </c>
      <c r="D534" s="52">
        <v>936.22019999999998</v>
      </c>
      <c r="E534" s="52">
        <v>0</v>
      </c>
      <c r="F534" s="52">
        <v>0</v>
      </c>
      <c r="G534" s="52">
        <v>5.0998999999999999</v>
      </c>
      <c r="H534" s="52">
        <v>0</v>
      </c>
      <c r="I534" s="52">
        <v>0</v>
      </c>
      <c r="J534" s="52">
        <v>0</v>
      </c>
      <c r="K534" s="52">
        <v>3.7942</v>
      </c>
      <c r="L534" s="52">
        <v>0</v>
      </c>
      <c r="M534" s="52">
        <v>0</v>
      </c>
      <c r="N534" s="52">
        <v>0</v>
      </c>
      <c r="O534" s="53">
        <f t="shared" si="17"/>
        <v>999.99990000000003</v>
      </c>
      <c r="P534">
        <f t="shared" si="16"/>
        <v>1945.1142</v>
      </c>
    </row>
    <row r="535" spans="1:16" x14ac:dyDescent="0.3">
      <c r="A535" s="36" t="s">
        <v>627</v>
      </c>
      <c r="B535" s="52">
        <v>101.09220000000001</v>
      </c>
      <c r="C535" s="52">
        <v>0</v>
      </c>
      <c r="D535" s="52">
        <v>886.01980000000003</v>
      </c>
      <c r="E535" s="52">
        <v>0</v>
      </c>
      <c r="F535" s="52">
        <v>0</v>
      </c>
      <c r="G535" s="52">
        <v>6.7896999999999998</v>
      </c>
      <c r="H535" s="52">
        <v>0</v>
      </c>
      <c r="I535" s="52">
        <v>0</v>
      </c>
      <c r="J535" s="52">
        <v>0</v>
      </c>
      <c r="K535" s="52">
        <v>6.0983999999999998</v>
      </c>
      <c r="L535" s="52">
        <v>0</v>
      </c>
      <c r="M535" s="52">
        <v>0</v>
      </c>
      <c r="N535" s="52">
        <v>0</v>
      </c>
      <c r="O535" s="53">
        <f t="shared" si="17"/>
        <v>1000.0001000000001</v>
      </c>
      <c r="P535">
        <f t="shared" si="16"/>
        <v>1898.9080000000001</v>
      </c>
    </row>
    <row r="536" spans="1:16" x14ac:dyDescent="0.3">
      <c r="A536" s="36" t="s">
        <v>628</v>
      </c>
      <c r="B536" s="52">
        <v>293.09210000000002</v>
      </c>
      <c r="C536" s="52">
        <v>0</v>
      </c>
      <c r="D536" s="52">
        <v>678.41290000000004</v>
      </c>
      <c r="E536" s="52">
        <v>0</v>
      </c>
      <c r="F536" s="52">
        <v>0</v>
      </c>
      <c r="G536" s="52">
        <v>15.100099999999999</v>
      </c>
      <c r="H536" s="52">
        <v>0</v>
      </c>
      <c r="I536" s="52">
        <v>0</v>
      </c>
      <c r="J536" s="52">
        <v>0</v>
      </c>
      <c r="K536" s="52">
        <v>13.395</v>
      </c>
      <c r="L536" s="52">
        <v>0</v>
      </c>
      <c r="M536" s="52">
        <v>0</v>
      </c>
      <c r="N536" s="52">
        <v>0</v>
      </c>
      <c r="O536" s="53">
        <f t="shared" si="17"/>
        <v>1000.0001000000001</v>
      </c>
      <c r="P536">
        <f t="shared" si="16"/>
        <v>1706.9081000000001</v>
      </c>
    </row>
    <row r="537" spans="1:16" x14ac:dyDescent="0.3">
      <c r="A537" s="36" t="s">
        <v>629</v>
      </c>
      <c r="B537" s="52">
        <v>516.10619999999994</v>
      </c>
      <c r="C537" s="52">
        <v>0</v>
      </c>
      <c r="D537" s="52">
        <v>441.40460000000002</v>
      </c>
      <c r="E537" s="52">
        <v>0</v>
      </c>
      <c r="F537" s="52">
        <v>0</v>
      </c>
      <c r="G537" s="52">
        <v>21.091000000000001</v>
      </c>
      <c r="H537" s="52">
        <v>0</v>
      </c>
      <c r="I537" s="52">
        <v>0</v>
      </c>
      <c r="J537" s="52">
        <v>0</v>
      </c>
      <c r="K537" s="52">
        <v>21.398199999999999</v>
      </c>
      <c r="L537" s="52">
        <v>0</v>
      </c>
      <c r="M537" s="52">
        <v>0</v>
      </c>
      <c r="N537" s="52">
        <v>0</v>
      </c>
      <c r="O537" s="53">
        <f t="shared" si="17"/>
        <v>1000</v>
      </c>
      <c r="P537">
        <f t="shared" si="16"/>
        <v>1483.8938000000001</v>
      </c>
    </row>
    <row r="538" spans="1:16" x14ac:dyDescent="0.3">
      <c r="A538" s="36" t="s">
        <v>630</v>
      </c>
      <c r="B538" s="52">
        <v>645.61670000000004</v>
      </c>
      <c r="C538" s="52">
        <v>0</v>
      </c>
      <c r="D538" s="52">
        <v>307.19369999999998</v>
      </c>
      <c r="E538" s="52">
        <v>0</v>
      </c>
      <c r="F538" s="52">
        <v>0</v>
      </c>
      <c r="G538" s="52">
        <v>23.195399999999999</v>
      </c>
      <c r="H538" s="52">
        <v>0</v>
      </c>
      <c r="I538" s="52">
        <v>0</v>
      </c>
      <c r="J538" s="52">
        <v>0</v>
      </c>
      <c r="K538" s="52">
        <v>23.994199999999999</v>
      </c>
      <c r="L538" s="52">
        <v>0</v>
      </c>
      <c r="M538" s="52">
        <v>0</v>
      </c>
      <c r="N538" s="52">
        <v>0</v>
      </c>
      <c r="O538" s="53">
        <f t="shared" si="17"/>
        <v>1000</v>
      </c>
      <c r="P538">
        <f t="shared" si="16"/>
        <v>1354.3833</v>
      </c>
    </row>
    <row r="539" spans="1:16" x14ac:dyDescent="0.3">
      <c r="A539" s="36" t="s">
        <v>631</v>
      </c>
      <c r="B539" s="52">
        <v>886.11189999999999</v>
      </c>
      <c r="C539" s="52">
        <v>0</v>
      </c>
      <c r="D539" s="52">
        <v>48.295699999999997</v>
      </c>
      <c r="E539" s="52">
        <v>0</v>
      </c>
      <c r="F539" s="52">
        <v>28.295400000000001</v>
      </c>
      <c r="G539" s="52">
        <v>0</v>
      </c>
      <c r="H539" s="52">
        <v>0</v>
      </c>
      <c r="I539" s="52">
        <v>0</v>
      </c>
      <c r="J539" s="52">
        <v>0</v>
      </c>
      <c r="K539" s="52">
        <v>37.296999999999997</v>
      </c>
      <c r="L539" s="52">
        <v>0</v>
      </c>
      <c r="M539" s="52">
        <v>0</v>
      </c>
      <c r="N539" s="52">
        <v>0</v>
      </c>
      <c r="O539" s="53">
        <f t="shared" si="17"/>
        <v>1000</v>
      </c>
      <c r="P539">
        <f t="shared" si="16"/>
        <v>1113.8880999999999</v>
      </c>
    </row>
    <row r="540" spans="1:16" x14ac:dyDescent="0.3">
      <c r="A540" s="36" t="s">
        <v>632</v>
      </c>
      <c r="B540" s="52">
        <v>487.00420000000003</v>
      </c>
      <c r="C540" s="52">
        <v>312.00650000000002</v>
      </c>
      <c r="D540" s="52">
        <v>0</v>
      </c>
      <c r="E540" s="52">
        <v>0</v>
      </c>
      <c r="F540" s="52">
        <v>47.190399999999997</v>
      </c>
      <c r="G540" s="52">
        <v>0</v>
      </c>
      <c r="H540" s="52">
        <v>0</v>
      </c>
      <c r="I540" s="52">
        <v>0</v>
      </c>
      <c r="J540" s="52">
        <v>0</v>
      </c>
      <c r="K540" s="52">
        <v>0</v>
      </c>
      <c r="L540" s="52">
        <v>153.7989</v>
      </c>
      <c r="M540" s="52">
        <v>0</v>
      </c>
      <c r="N540" s="52">
        <v>0</v>
      </c>
      <c r="O540" s="53">
        <f t="shared" si="17"/>
        <v>1000</v>
      </c>
      <c r="P540">
        <f t="shared" si="16"/>
        <v>1512.9958000000001</v>
      </c>
    </row>
    <row r="541" spans="1:16" x14ac:dyDescent="0.3">
      <c r="A541" s="36" t="s">
        <v>633</v>
      </c>
      <c r="B541" s="52">
        <v>0</v>
      </c>
      <c r="C541" s="52">
        <v>2.4885000000000002</v>
      </c>
      <c r="D541" s="52">
        <v>989.43150000000003</v>
      </c>
      <c r="E541" s="52">
        <v>0</v>
      </c>
      <c r="F541" s="52">
        <v>3.3948</v>
      </c>
      <c r="G541" s="52">
        <v>0</v>
      </c>
      <c r="H541" s="52">
        <v>0</v>
      </c>
      <c r="I541" s="52">
        <v>0</v>
      </c>
      <c r="J541" s="52">
        <v>4.6852</v>
      </c>
      <c r="K541" s="52">
        <v>0</v>
      </c>
      <c r="L541" s="52">
        <v>0</v>
      </c>
      <c r="M541" s="52">
        <v>0</v>
      </c>
      <c r="N541" s="52">
        <v>0</v>
      </c>
      <c r="O541" s="53">
        <f t="shared" si="17"/>
        <v>1000.0000000000001</v>
      </c>
      <c r="P541">
        <f t="shared" si="16"/>
        <v>2000.0000000000002</v>
      </c>
    </row>
    <row r="542" spans="1:16" x14ac:dyDescent="0.3">
      <c r="A542" s="36" t="s">
        <v>634</v>
      </c>
      <c r="B542" s="52">
        <v>60.999400000000001</v>
      </c>
      <c r="C542" s="52">
        <v>0</v>
      </c>
      <c r="D542" s="52">
        <v>928.90830000000005</v>
      </c>
      <c r="E542" s="52">
        <v>0</v>
      </c>
      <c r="F542" s="52">
        <v>0</v>
      </c>
      <c r="G542" s="52">
        <v>6.0983999999999998</v>
      </c>
      <c r="H542" s="52">
        <v>0</v>
      </c>
      <c r="I542" s="52">
        <v>0</v>
      </c>
      <c r="J542" s="52">
        <v>0</v>
      </c>
      <c r="K542" s="52">
        <v>0</v>
      </c>
      <c r="L542" s="52">
        <v>3.9939</v>
      </c>
      <c r="M542" s="52">
        <v>0</v>
      </c>
      <c r="N542" s="52">
        <v>0</v>
      </c>
      <c r="O542" s="53">
        <f t="shared" si="17"/>
        <v>1000.0000000000001</v>
      </c>
      <c r="P542">
        <f t="shared" si="16"/>
        <v>1939.0006000000003</v>
      </c>
    </row>
    <row r="543" spans="1:16" x14ac:dyDescent="0.3">
      <c r="A543" s="36" t="s">
        <v>635</v>
      </c>
      <c r="B543" s="52">
        <v>204.79580000000001</v>
      </c>
      <c r="C543" s="52">
        <v>0</v>
      </c>
      <c r="D543" s="52">
        <v>764.92729999999995</v>
      </c>
      <c r="E543" s="52">
        <v>0</v>
      </c>
      <c r="F543" s="52">
        <v>0</v>
      </c>
      <c r="G543" s="52">
        <v>12.0893</v>
      </c>
      <c r="H543" s="52">
        <v>0</v>
      </c>
      <c r="I543" s="52">
        <v>0</v>
      </c>
      <c r="J543" s="52">
        <v>0</v>
      </c>
      <c r="K543" s="52">
        <v>18.1877</v>
      </c>
      <c r="L543" s="52">
        <v>0</v>
      </c>
      <c r="M543" s="52">
        <v>0</v>
      </c>
      <c r="N543" s="52">
        <v>0</v>
      </c>
      <c r="O543" s="53">
        <f t="shared" si="17"/>
        <v>1000.0000999999999</v>
      </c>
      <c r="P543">
        <f t="shared" si="16"/>
        <v>1795.2043999999996</v>
      </c>
    </row>
    <row r="544" spans="1:16" x14ac:dyDescent="0.3">
      <c r="A544" s="36" t="s">
        <v>636</v>
      </c>
      <c r="B544" s="52">
        <v>497.61130000000003</v>
      </c>
      <c r="C544" s="52">
        <v>0</v>
      </c>
      <c r="D544" s="52">
        <v>459.60770000000002</v>
      </c>
      <c r="E544" s="52">
        <v>0</v>
      </c>
      <c r="F544" s="52">
        <v>0</v>
      </c>
      <c r="G544" s="52">
        <v>18.986499999999999</v>
      </c>
      <c r="H544" s="52">
        <v>0</v>
      </c>
      <c r="I544" s="52">
        <v>0</v>
      </c>
      <c r="J544" s="52">
        <v>23.794499999999999</v>
      </c>
      <c r="K544" s="52">
        <v>0</v>
      </c>
      <c r="L544" s="52">
        <v>0</v>
      </c>
      <c r="M544" s="52">
        <v>0</v>
      </c>
      <c r="N544" s="52">
        <v>0</v>
      </c>
      <c r="O544" s="53">
        <f t="shared" si="17"/>
        <v>1000</v>
      </c>
      <c r="P544">
        <f t="shared" si="16"/>
        <v>1502.3887</v>
      </c>
    </row>
    <row r="545" spans="1:16" x14ac:dyDescent="0.3">
      <c r="A545" s="36" t="s">
        <v>637</v>
      </c>
      <c r="B545" s="52">
        <v>845.52760000000001</v>
      </c>
      <c r="C545" s="52">
        <v>0</v>
      </c>
      <c r="D545" s="52">
        <v>0</v>
      </c>
      <c r="E545" s="52">
        <v>0</v>
      </c>
      <c r="F545" s="52">
        <v>24.286100000000001</v>
      </c>
      <c r="G545" s="52">
        <v>0</v>
      </c>
      <c r="H545" s="52">
        <v>0</v>
      </c>
      <c r="I545" s="52">
        <v>0</v>
      </c>
      <c r="J545" s="52">
        <v>33.687199999999997</v>
      </c>
      <c r="K545" s="52">
        <v>0</v>
      </c>
      <c r="L545" s="52">
        <v>96.499200000000002</v>
      </c>
      <c r="M545" s="52">
        <v>0</v>
      </c>
      <c r="N545" s="52">
        <v>0</v>
      </c>
      <c r="O545" s="53">
        <f t="shared" si="17"/>
        <v>1000.0001</v>
      </c>
      <c r="P545">
        <f t="shared" si="16"/>
        <v>1154.4726000000001</v>
      </c>
    </row>
    <row r="546" spans="1:16" x14ac:dyDescent="0.3">
      <c r="A546" s="36" t="s">
        <v>638</v>
      </c>
      <c r="B546" s="52">
        <v>0</v>
      </c>
      <c r="C546" s="52">
        <v>276.79809999999998</v>
      </c>
      <c r="D546" s="52">
        <v>0</v>
      </c>
      <c r="E546" s="52">
        <v>0</v>
      </c>
      <c r="F546" s="52">
        <v>0</v>
      </c>
      <c r="G546" s="52">
        <v>0</v>
      </c>
      <c r="H546" s="52">
        <v>0</v>
      </c>
      <c r="I546" s="52">
        <v>0</v>
      </c>
      <c r="J546" s="52">
        <v>0</v>
      </c>
      <c r="K546" s="52">
        <v>0</v>
      </c>
      <c r="L546" s="52">
        <v>228.30189999999999</v>
      </c>
      <c r="M546" s="52">
        <v>316.79930000000002</v>
      </c>
      <c r="N546" s="52">
        <v>178.10069999999999</v>
      </c>
      <c r="O546" s="53">
        <f t="shared" si="17"/>
        <v>1000</v>
      </c>
      <c r="P546">
        <f t="shared" si="16"/>
        <v>2000</v>
      </c>
    </row>
    <row r="547" spans="1:16" x14ac:dyDescent="0.3">
      <c r="A547" s="36" t="s">
        <v>639</v>
      </c>
      <c r="B547" s="52">
        <v>0</v>
      </c>
      <c r="C547" s="52">
        <v>539.91610000000003</v>
      </c>
      <c r="D547" s="52">
        <v>22.596399999999999</v>
      </c>
      <c r="E547" s="52">
        <v>9.8925999999999998</v>
      </c>
      <c r="F547" s="52">
        <v>0</v>
      </c>
      <c r="G547" s="52">
        <v>0</v>
      </c>
      <c r="H547" s="52">
        <v>0</v>
      </c>
      <c r="I547" s="52">
        <v>0</v>
      </c>
      <c r="J547" s="52">
        <v>0</v>
      </c>
      <c r="K547" s="52">
        <v>427.5949</v>
      </c>
      <c r="L547" s="52">
        <v>0</v>
      </c>
      <c r="M547" s="52">
        <v>0</v>
      </c>
      <c r="N547" s="52">
        <v>0</v>
      </c>
      <c r="O547" s="53">
        <f t="shared" si="17"/>
        <v>1000</v>
      </c>
      <c r="P547">
        <f t="shared" si="16"/>
        <v>2000</v>
      </c>
    </row>
    <row r="548" spans="1:16" x14ac:dyDescent="0.3">
      <c r="A548" s="36" t="s">
        <v>640</v>
      </c>
      <c r="B548" s="52">
        <v>33.088099999999997</v>
      </c>
      <c r="C548" s="52">
        <v>0</v>
      </c>
      <c r="D548" s="52">
        <v>962.22680000000003</v>
      </c>
      <c r="E548" s="52">
        <v>0</v>
      </c>
      <c r="F548" s="52">
        <v>2.4885000000000002</v>
      </c>
      <c r="G548" s="52">
        <v>0</v>
      </c>
      <c r="H548" s="52">
        <v>0</v>
      </c>
      <c r="I548" s="52">
        <v>0</v>
      </c>
      <c r="J548" s="52">
        <v>2.1966999999999999</v>
      </c>
      <c r="K548" s="52">
        <v>0</v>
      </c>
      <c r="L548" s="52">
        <v>0</v>
      </c>
      <c r="M548" s="52">
        <v>0</v>
      </c>
      <c r="N548" s="52">
        <v>0</v>
      </c>
      <c r="O548" s="53">
        <f t="shared" si="17"/>
        <v>1000.0001000000001</v>
      </c>
      <c r="P548">
        <f t="shared" si="16"/>
        <v>1966.9121</v>
      </c>
    </row>
    <row r="549" spans="1:16" x14ac:dyDescent="0.3">
      <c r="A549" s="36" t="s">
        <v>641</v>
      </c>
      <c r="B549" s="52">
        <v>70.600200000000001</v>
      </c>
      <c r="C549" s="52">
        <v>0</v>
      </c>
      <c r="D549" s="52">
        <v>922.8252</v>
      </c>
      <c r="E549" s="52">
        <v>0</v>
      </c>
      <c r="F549" s="52">
        <v>3.0876000000000001</v>
      </c>
      <c r="G549" s="52">
        <v>0</v>
      </c>
      <c r="H549" s="52">
        <v>0</v>
      </c>
      <c r="I549" s="52">
        <v>0</v>
      </c>
      <c r="J549" s="52">
        <v>3.4870000000000001</v>
      </c>
      <c r="K549" s="52">
        <v>0</v>
      </c>
      <c r="L549" s="52">
        <v>0</v>
      </c>
      <c r="M549" s="52">
        <v>0</v>
      </c>
      <c r="N549" s="52">
        <v>0</v>
      </c>
      <c r="O549" s="53">
        <f t="shared" si="17"/>
        <v>999.99999999999989</v>
      </c>
      <c r="P549">
        <f t="shared" si="16"/>
        <v>1929.3997999999997</v>
      </c>
    </row>
    <row r="550" spans="1:16" x14ac:dyDescent="0.3">
      <c r="A550" s="36" t="s">
        <v>642</v>
      </c>
      <c r="B550" s="52">
        <v>216.39349999999999</v>
      </c>
      <c r="C550" s="52">
        <v>0</v>
      </c>
      <c r="D550" s="52">
        <v>772.31600000000003</v>
      </c>
      <c r="E550" s="52">
        <v>0</v>
      </c>
      <c r="F550" s="52">
        <v>4.1936</v>
      </c>
      <c r="G550" s="52">
        <v>0</v>
      </c>
      <c r="H550" s="52">
        <v>0</v>
      </c>
      <c r="I550" s="52">
        <v>0</v>
      </c>
      <c r="J550" s="52">
        <v>7.0968999999999998</v>
      </c>
      <c r="K550" s="52">
        <v>0</v>
      </c>
      <c r="L550" s="52">
        <v>0</v>
      </c>
      <c r="M550" s="52">
        <v>0</v>
      </c>
      <c r="N550" s="52">
        <v>0</v>
      </c>
      <c r="O550" s="53">
        <f t="shared" si="17"/>
        <v>1000</v>
      </c>
      <c r="P550">
        <f t="shared" si="16"/>
        <v>1783.6064999999999</v>
      </c>
    </row>
    <row r="551" spans="1:16" x14ac:dyDescent="0.3">
      <c r="A551" s="36" t="s">
        <v>643</v>
      </c>
      <c r="B551" s="52">
        <v>530.51509999999996</v>
      </c>
      <c r="C551" s="52">
        <v>0</v>
      </c>
      <c r="D551" s="52">
        <v>452.49540000000002</v>
      </c>
      <c r="E551" s="52">
        <v>0</v>
      </c>
      <c r="F551" s="52">
        <v>5.7911999999999999</v>
      </c>
      <c r="G551" s="52">
        <v>0</v>
      </c>
      <c r="H551" s="52">
        <v>0</v>
      </c>
      <c r="I551" s="52">
        <v>0</v>
      </c>
      <c r="J551" s="52">
        <v>11.1983</v>
      </c>
      <c r="K551" s="52">
        <v>0</v>
      </c>
      <c r="L551" s="52">
        <v>0</v>
      </c>
      <c r="M551" s="52">
        <v>0</v>
      </c>
      <c r="N551" s="52">
        <v>0</v>
      </c>
      <c r="O551" s="53">
        <f t="shared" si="17"/>
        <v>1000</v>
      </c>
      <c r="P551">
        <f t="shared" si="16"/>
        <v>1469.4848999999999</v>
      </c>
    </row>
    <row r="552" spans="1:16" x14ac:dyDescent="0.3">
      <c r="A552" s="36" t="s">
        <v>644</v>
      </c>
      <c r="B552" s="52">
        <v>808.12300000000005</v>
      </c>
      <c r="C552" s="52">
        <v>0</v>
      </c>
      <c r="D552" s="52">
        <v>154.99469999999999</v>
      </c>
      <c r="E552" s="52">
        <v>0</v>
      </c>
      <c r="F552" s="52">
        <v>0</v>
      </c>
      <c r="G552" s="52">
        <v>0</v>
      </c>
      <c r="H552" s="52">
        <v>0</v>
      </c>
      <c r="I552" s="52">
        <v>0</v>
      </c>
      <c r="J552" s="52">
        <v>0</v>
      </c>
      <c r="K552" s="52">
        <v>0</v>
      </c>
      <c r="L552" s="52">
        <v>12.9956</v>
      </c>
      <c r="M552" s="52">
        <v>0</v>
      </c>
      <c r="N552" s="52">
        <v>23.886700000000001</v>
      </c>
      <c r="O552" s="53">
        <f t="shared" si="17"/>
        <v>1000</v>
      </c>
      <c r="P552">
        <f t="shared" si="16"/>
        <v>1191.877</v>
      </c>
    </row>
    <row r="553" spans="1:16" x14ac:dyDescent="0.3">
      <c r="A553" s="36" t="s">
        <v>645</v>
      </c>
      <c r="B553" s="52">
        <v>169.5</v>
      </c>
      <c r="C553" s="52">
        <v>796.7</v>
      </c>
      <c r="D553" s="52">
        <v>33.799999999999997</v>
      </c>
      <c r="E553" s="52">
        <v>0</v>
      </c>
      <c r="F553" s="52">
        <v>0</v>
      </c>
      <c r="G553" s="52">
        <v>0</v>
      </c>
      <c r="H553" s="52">
        <v>0</v>
      </c>
      <c r="I553" s="52">
        <v>0</v>
      </c>
      <c r="J553" s="52">
        <v>0</v>
      </c>
      <c r="K553" s="52">
        <v>0</v>
      </c>
      <c r="L553" s="52">
        <v>0</v>
      </c>
      <c r="M553" s="52">
        <v>0</v>
      </c>
      <c r="N553" s="52">
        <v>0</v>
      </c>
      <c r="O553" s="53">
        <f t="shared" si="17"/>
        <v>1000</v>
      </c>
      <c r="P553">
        <f t="shared" si="16"/>
        <v>1830.5</v>
      </c>
    </row>
    <row r="554" spans="1:16" x14ac:dyDescent="0.3">
      <c r="A554" s="36" t="s">
        <v>646</v>
      </c>
      <c r="B554" s="52">
        <v>672.71389999999997</v>
      </c>
      <c r="C554" s="52">
        <v>199.98769999999999</v>
      </c>
      <c r="D554" s="52">
        <v>0</v>
      </c>
      <c r="E554" s="52">
        <v>0</v>
      </c>
      <c r="F554" s="52">
        <v>0</v>
      </c>
      <c r="G554" s="52">
        <v>0</v>
      </c>
      <c r="H554" s="52">
        <v>0</v>
      </c>
      <c r="I554" s="52">
        <v>0</v>
      </c>
      <c r="J554" s="52">
        <v>0</v>
      </c>
      <c r="K554" s="52">
        <v>127.2984</v>
      </c>
      <c r="L554" s="52">
        <v>0</v>
      </c>
      <c r="M554" s="52">
        <v>0</v>
      </c>
      <c r="N554" s="52">
        <v>0</v>
      </c>
      <c r="O554" s="53">
        <f t="shared" si="17"/>
        <v>1000</v>
      </c>
      <c r="P554">
        <f t="shared" si="16"/>
        <v>1327.2861</v>
      </c>
    </row>
    <row r="555" spans="1:16" x14ac:dyDescent="0.3">
      <c r="A555" s="36" t="s">
        <v>647</v>
      </c>
      <c r="B555" s="52">
        <v>0</v>
      </c>
      <c r="C555" s="52">
        <v>0</v>
      </c>
      <c r="D555" s="52">
        <v>979.52350000000001</v>
      </c>
      <c r="E555" s="52">
        <v>0</v>
      </c>
      <c r="F555" s="52">
        <v>0</v>
      </c>
      <c r="G555" s="52">
        <v>3.3948</v>
      </c>
      <c r="H555" s="52">
        <v>0</v>
      </c>
      <c r="I555" s="52">
        <v>0</v>
      </c>
      <c r="J555" s="52">
        <v>0</v>
      </c>
      <c r="K555" s="52">
        <v>13.9941</v>
      </c>
      <c r="L555" s="52">
        <v>0</v>
      </c>
      <c r="M555" s="52">
        <v>0</v>
      </c>
      <c r="N555" s="52">
        <v>3.0876000000000001</v>
      </c>
      <c r="O555" s="53">
        <f t="shared" si="17"/>
        <v>1000</v>
      </c>
      <c r="P555">
        <f t="shared" si="16"/>
        <v>2000</v>
      </c>
    </row>
    <row r="556" spans="1:16" x14ac:dyDescent="0.3">
      <c r="A556" s="36" t="s">
        <v>648</v>
      </c>
      <c r="B556" s="52">
        <v>3.6867000000000001</v>
      </c>
      <c r="C556" s="52">
        <v>0</v>
      </c>
      <c r="D556" s="52">
        <v>987.52670000000001</v>
      </c>
      <c r="E556" s="52">
        <v>2.3963999999999999</v>
      </c>
      <c r="F556" s="52">
        <v>0</v>
      </c>
      <c r="G556" s="52">
        <v>0</v>
      </c>
      <c r="H556" s="52">
        <v>0</v>
      </c>
      <c r="I556" s="52">
        <v>0</v>
      </c>
      <c r="J556" s="52">
        <v>6.3902999999999999</v>
      </c>
      <c r="K556" s="52">
        <v>0</v>
      </c>
      <c r="L556" s="52">
        <v>0</v>
      </c>
      <c r="M556" s="52">
        <v>0</v>
      </c>
      <c r="N556" s="52">
        <v>0</v>
      </c>
      <c r="O556" s="53">
        <f t="shared" si="17"/>
        <v>1000.0001</v>
      </c>
      <c r="P556">
        <f t="shared" si="16"/>
        <v>1996.3135</v>
      </c>
    </row>
    <row r="557" spans="1:16" x14ac:dyDescent="0.3">
      <c r="A557" s="36" t="s">
        <v>649</v>
      </c>
      <c r="B557" s="52">
        <v>0</v>
      </c>
      <c r="C557" s="52">
        <v>0</v>
      </c>
      <c r="D557" s="52">
        <v>965.31439999999998</v>
      </c>
      <c r="E557" s="52">
        <v>3.5945</v>
      </c>
      <c r="F557" s="52">
        <v>0</v>
      </c>
      <c r="G557" s="52">
        <v>0</v>
      </c>
      <c r="H557" s="52">
        <v>0</v>
      </c>
      <c r="I557" s="52">
        <v>0</v>
      </c>
      <c r="J557" s="52">
        <v>25.591799999999999</v>
      </c>
      <c r="K557" s="52">
        <v>0</v>
      </c>
      <c r="L557" s="52">
        <v>0</v>
      </c>
      <c r="M557" s="52">
        <v>0</v>
      </c>
      <c r="N557" s="52">
        <v>5.4992999999999999</v>
      </c>
      <c r="O557" s="53">
        <f t="shared" si="17"/>
        <v>1000</v>
      </c>
      <c r="P557">
        <f t="shared" si="16"/>
        <v>2000</v>
      </c>
    </row>
    <row r="558" spans="1:16" x14ac:dyDescent="0.3">
      <c r="A558" s="36" t="s">
        <v>650</v>
      </c>
      <c r="B558" s="52">
        <v>67.896600000000007</v>
      </c>
      <c r="C558" s="52">
        <v>0</v>
      </c>
      <c r="D558" s="52">
        <v>832.91600000000005</v>
      </c>
      <c r="E558" s="52">
        <v>13.5947</v>
      </c>
      <c r="F558" s="52">
        <v>0</v>
      </c>
      <c r="G558" s="52">
        <v>0</v>
      </c>
      <c r="H558" s="52">
        <v>0</v>
      </c>
      <c r="I558" s="52">
        <v>0</v>
      </c>
      <c r="J558" s="52">
        <v>0</v>
      </c>
      <c r="K558" s="52">
        <v>85.592699999999994</v>
      </c>
      <c r="L558" s="52">
        <v>0</v>
      </c>
      <c r="M558" s="52">
        <v>0</v>
      </c>
      <c r="N558" s="52">
        <v>0</v>
      </c>
      <c r="O558" s="53">
        <f t="shared" si="17"/>
        <v>1000.0000000000001</v>
      </c>
      <c r="P558">
        <f t="shared" si="16"/>
        <v>1932.1034000000002</v>
      </c>
    </row>
    <row r="559" spans="1:16" x14ac:dyDescent="0.3">
      <c r="A559" s="36" t="s">
        <v>651</v>
      </c>
      <c r="B559" s="52">
        <v>0</v>
      </c>
      <c r="C559" s="52">
        <v>0</v>
      </c>
      <c r="D559" s="52">
        <v>693.11360000000002</v>
      </c>
      <c r="E559" s="52">
        <v>0</v>
      </c>
      <c r="F559" s="52">
        <v>0</v>
      </c>
      <c r="G559" s="52">
        <v>76.990399999999994</v>
      </c>
      <c r="H559" s="52">
        <v>3.5945</v>
      </c>
      <c r="I559" s="52">
        <v>0</v>
      </c>
      <c r="J559" s="52">
        <v>0</v>
      </c>
      <c r="K559" s="52">
        <v>0</v>
      </c>
      <c r="L559" s="52">
        <v>226.3015</v>
      </c>
      <c r="M559" s="52">
        <v>0</v>
      </c>
      <c r="N559" s="52">
        <v>0</v>
      </c>
      <c r="O559" s="53">
        <f t="shared" si="17"/>
        <v>1000.0000000000001</v>
      </c>
      <c r="P559">
        <f t="shared" si="16"/>
        <v>2000.0000000000002</v>
      </c>
    </row>
    <row r="560" spans="1:16" x14ac:dyDescent="0.3">
      <c r="A560" s="36" t="s">
        <v>652</v>
      </c>
      <c r="B560" s="52">
        <v>0</v>
      </c>
      <c r="C560" s="52">
        <v>129.6</v>
      </c>
      <c r="D560" s="52">
        <v>241</v>
      </c>
      <c r="E560" s="52">
        <v>0</v>
      </c>
      <c r="F560" s="52">
        <v>0</v>
      </c>
      <c r="G560" s="52">
        <v>46.7</v>
      </c>
      <c r="H560" s="52">
        <v>0</v>
      </c>
      <c r="I560" s="52">
        <v>0</v>
      </c>
      <c r="J560" s="52">
        <v>0</v>
      </c>
      <c r="K560" s="52">
        <v>582.70000000000005</v>
      </c>
      <c r="L560" s="52">
        <v>0</v>
      </c>
      <c r="M560" s="52">
        <v>0</v>
      </c>
      <c r="N560" s="52">
        <v>0</v>
      </c>
      <c r="O560" s="53">
        <f t="shared" si="17"/>
        <v>1000</v>
      </c>
      <c r="P560">
        <f t="shared" si="16"/>
        <v>2000</v>
      </c>
    </row>
    <row r="561" spans="1:16" x14ac:dyDescent="0.3">
      <c r="A561" s="36" t="s">
        <v>653</v>
      </c>
      <c r="B561" s="52">
        <v>462.10329999999999</v>
      </c>
      <c r="C561" s="52">
        <v>0</v>
      </c>
      <c r="D561" s="52">
        <v>33.994900000000001</v>
      </c>
      <c r="E561" s="52">
        <v>22.8886</v>
      </c>
      <c r="F561" s="52">
        <v>0</v>
      </c>
      <c r="G561" s="52">
        <v>0</v>
      </c>
      <c r="H561" s="52">
        <v>0</v>
      </c>
      <c r="I561" s="52">
        <v>0</v>
      </c>
      <c r="J561" s="52">
        <v>0</v>
      </c>
      <c r="K561" s="52">
        <v>481.01319999999998</v>
      </c>
      <c r="L561" s="52">
        <v>0</v>
      </c>
      <c r="M561" s="52">
        <v>0</v>
      </c>
      <c r="N561" s="52">
        <v>0</v>
      </c>
      <c r="O561" s="53">
        <f t="shared" si="17"/>
        <v>1000</v>
      </c>
      <c r="P561">
        <f t="shared" si="16"/>
        <v>1537.8967</v>
      </c>
    </row>
    <row r="562" spans="1:16" x14ac:dyDescent="0.3">
      <c r="A562" s="36" t="s">
        <v>654</v>
      </c>
      <c r="B562" s="52">
        <v>0</v>
      </c>
      <c r="C562" s="52">
        <v>0</v>
      </c>
      <c r="D562" s="52">
        <v>980.61410000000001</v>
      </c>
      <c r="E562" s="52">
        <v>0.59909999999999997</v>
      </c>
      <c r="F562" s="52">
        <v>3.2873000000000001</v>
      </c>
      <c r="G562" s="52">
        <v>0</v>
      </c>
      <c r="H562" s="52">
        <v>0</v>
      </c>
      <c r="I562" s="52">
        <v>0</v>
      </c>
      <c r="J562" s="52">
        <v>0</v>
      </c>
      <c r="K562" s="52">
        <v>15.499499999999999</v>
      </c>
      <c r="L562" s="52">
        <v>0</v>
      </c>
      <c r="M562" s="52">
        <v>0</v>
      </c>
      <c r="N562" s="52">
        <v>0</v>
      </c>
      <c r="O562" s="53">
        <f t="shared" si="17"/>
        <v>1000</v>
      </c>
      <c r="P562">
        <f t="shared" si="16"/>
        <v>2000</v>
      </c>
    </row>
    <row r="563" spans="1:16" x14ac:dyDescent="0.3">
      <c r="A563" s="36" t="s">
        <v>655</v>
      </c>
      <c r="B563" s="52">
        <v>0</v>
      </c>
      <c r="C563" s="52">
        <v>0</v>
      </c>
      <c r="D563" s="52">
        <v>962.11919999999998</v>
      </c>
      <c r="E563" s="52">
        <v>0</v>
      </c>
      <c r="F563" s="52">
        <v>6.59</v>
      </c>
      <c r="G563" s="52">
        <v>0</v>
      </c>
      <c r="H563" s="52">
        <v>0</v>
      </c>
      <c r="I563" s="52">
        <v>0</v>
      </c>
      <c r="J563" s="52">
        <v>0</v>
      </c>
      <c r="K563" s="52">
        <v>30.891400000000001</v>
      </c>
      <c r="L563" s="52">
        <v>0</v>
      </c>
      <c r="M563" s="52">
        <v>0.39939999999999998</v>
      </c>
      <c r="N563" s="52">
        <v>0</v>
      </c>
      <c r="O563" s="53">
        <f t="shared" si="17"/>
        <v>1000</v>
      </c>
      <c r="P563">
        <f t="shared" si="16"/>
        <v>2000</v>
      </c>
    </row>
    <row r="564" spans="1:16" x14ac:dyDescent="0.3">
      <c r="A564" s="36" t="s">
        <v>656</v>
      </c>
      <c r="B564" s="52">
        <v>0</v>
      </c>
      <c r="C564" s="52">
        <v>0</v>
      </c>
      <c r="D564" s="52">
        <v>928.70860000000005</v>
      </c>
      <c r="E564" s="52">
        <v>0.99850000000000005</v>
      </c>
      <c r="F564" s="52">
        <v>0</v>
      </c>
      <c r="G564" s="52">
        <v>0</v>
      </c>
      <c r="H564" s="52">
        <v>3.9939</v>
      </c>
      <c r="I564" s="52">
        <v>0</v>
      </c>
      <c r="J564" s="52">
        <v>0</v>
      </c>
      <c r="K564" s="52">
        <v>66.299000000000007</v>
      </c>
      <c r="L564" s="52">
        <v>0</v>
      </c>
      <c r="M564" s="52">
        <v>0</v>
      </c>
      <c r="N564" s="52">
        <v>0</v>
      </c>
      <c r="O564" s="53">
        <f t="shared" si="17"/>
        <v>1000.0000000000001</v>
      </c>
      <c r="P564">
        <f t="shared" si="16"/>
        <v>2000.0000000000002</v>
      </c>
    </row>
    <row r="565" spans="1:16" x14ac:dyDescent="0.3">
      <c r="A565" s="36" t="s">
        <v>657</v>
      </c>
      <c r="B565" s="52">
        <v>0</v>
      </c>
      <c r="C565" s="52">
        <v>0</v>
      </c>
      <c r="D565" s="52">
        <v>877.43280000000004</v>
      </c>
      <c r="E565" s="52">
        <v>0</v>
      </c>
      <c r="F565" s="52">
        <v>0</v>
      </c>
      <c r="G565" s="52">
        <v>0</v>
      </c>
      <c r="H565" s="52">
        <v>0</v>
      </c>
      <c r="I565" s="52">
        <v>5.5914999999999999</v>
      </c>
      <c r="J565" s="52">
        <v>115.9004</v>
      </c>
      <c r="K565" s="52">
        <v>0</v>
      </c>
      <c r="L565" s="52">
        <v>0</v>
      </c>
      <c r="M565" s="52">
        <v>0</v>
      </c>
      <c r="N565" s="52">
        <v>1.0752999999999999</v>
      </c>
      <c r="O565" s="53">
        <f t="shared" si="17"/>
        <v>1000</v>
      </c>
      <c r="P565">
        <f t="shared" si="16"/>
        <v>2000</v>
      </c>
    </row>
    <row r="566" spans="1:16" x14ac:dyDescent="0.3">
      <c r="A566" s="36" t="s">
        <v>658</v>
      </c>
      <c r="B566" s="52">
        <v>0</v>
      </c>
      <c r="C566" s="52">
        <v>0</v>
      </c>
      <c r="D566" s="52">
        <v>599.01070000000004</v>
      </c>
      <c r="E566" s="52">
        <v>0.99850000000000005</v>
      </c>
      <c r="F566" s="52">
        <v>0</v>
      </c>
      <c r="G566" s="52">
        <v>0</v>
      </c>
      <c r="H566" s="52">
        <v>11.4902</v>
      </c>
      <c r="I566" s="52">
        <v>0</v>
      </c>
      <c r="J566" s="52">
        <v>0</v>
      </c>
      <c r="K566" s="52">
        <v>388.50060000000002</v>
      </c>
      <c r="L566" s="52">
        <v>0</v>
      </c>
      <c r="M566" s="52">
        <v>0</v>
      </c>
      <c r="N566" s="52">
        <v>0</v>
      </c>
      <c r="O566" s="53">
        <f t="shared" si="17"/>
        <v>1000</v>
      </c>
      <c r="P566">
        <f t="shared" si="16"/>
        <v>2000</v>
      </c>
    </row>
    <row r="567" spans="1:16" x14ac:dyDescent="0.3">
      <c r="A567" s="36" t="s">
        <v>659</v>
      </c>
      <c r="B567" s="52">
        <v>0</v>
      </c>
      <c r="C567" s="52">
        <v>0</v>
      </c>
      <c r="D567" s="52">
        <v>0</v>
      </c>
      <c r="E567" s="52">
        <v>0</v>
      </c>
      <c r="F567" s="52">
        <v>0</v>
      </c>
      <c r="G567" s="52">
        <v>0</v>
      </c>
      <c r="H567" s="52">
        <v>0</v>
      </c>
      <c r="I567" s="52">
        <v>0</v>
      </c>
      <c r="J567" s="52">
        <v>10</v>
      </c>
      <c r="K567" s="52">
        <v>990</v>
      </c>
      <c r="L567" s="52">
        <v>0</v>
      </c>
      <c r="M567" s="52">
        <v>0</v>
      </c>
      <c r="N567" s="52">
        <v>0</v>
      </c>
      <c r="O567" s="53">
        <f t="shared" si="17"/>
        <v>1000</v>
      </c>
      <c r="P567">
        <f t="shared" si="16"/>
        <v>2000</v>
      </c>
    </row>
    <row r="568" spans="1:16" x14ac:dyDescent="0.3">
      <c r="A568" s="36" t="s">
        <v>660</v>
      </c>
      <c r="B568" s="52">
        <v>0</v>
      </c>
      <c r="C568" s="52">
        <v>0</v>
      </c>
      <c r="D568" s="52">
        <v>65.500200000000007</v>
      </c>
      <c r="E568" s="52">
        <v>0.79879999999999995</v>
      </c>
      <c r="F568" s="52">
        <v>0</v>
      </c>
      <c r="G568" s="52">
        <v>0</v>
      </c>
      <c r="H568" s="52">
        <v>28.495100000000001</v>
      </c>
      <c r="I568" s="52">
        <v>0</v>
      </c>
      <c r="J568" s="52">
        <v>0</v>
      </c>
      <c r="K568" s="52">
        <v>905.20590000000004</v>
      </c>
      <c r="L568" s="52">
        <v>0</v>
      </c>
      <c r="M568" s="52">
        <v>0</v>
      </c>
      <c r="N568" s="52">
        <v>0</v>
      </c>
      <c r="O568" s="53">
        <f t="shared" si="17"/>
        <v>1000</v>
      </c>
      <c r="P568">
        <f t="shared" si="16"/>
        <v>2000</v>
      </c>
    </row>
    <row r="569" spans="1:16" x14ac:dyDescent="0.3">
      <c r="A569" s="36" t="s">
        <v>661</v>
      </c>
      <c r="B569" s="52">
        <v>0</v>
      </c>
      <c r="C569" s="52">
        <v>0</v>
      </c>
      <c r="D569" s="52">
        <v>986.52819999999997</v>
      </c>
      <c r="E569" s="52">
        <v>0.69130000000000003</v>
      </c>
      <c r="F569" s="52">
        <v>4.2858000000000001</v>
      </c>
      <c r="G569" s="52">
        <v>0</v>
      </c>
      <c r="H569" s="52">
        <v>0</v>
      </c>
      <c r="I569" s="52">
        <v>0</v>
      </c>
      <c r="J569" s="52">
        <v>8.4947999999999997</v>
      </c>
      <c r="K569" s="52">
        <v>0</v>
      </c>
      <c r="L569" s="52">
        <v>0</v>
      </c>
      <c r="M569" s="52">
        <v>0</v>
      </c>
      <c r="N569" s="52">
        <v>0</v>
      </c>
      <c r="O569" s="53">
        <f t="shared" si="17"/>
        <v>1000.0001</v>
      </c>
      <c r="P569">
        <f t="shared" si="16"/>
        <v>2000.0001999999999</v>
      </c>
    </row>
    <row r="570" spans="1:16" x14ac:dyDescent="0.3">
      <c r="A570" s="36" t="s">
        <v>662</v>
      </c>
      <c r="B570" s="52">
        <v>0</v>
      </c>
      <c r="C570" s="52">
        <v>0</v>
      </c>
      <c r="D570" s="52">
        <v>978.41750000000002</v>
      </c>
      <c r="E570" s="52">
        <v>0.99850000000000005</v>
      </c>
      <c r="F570" s="52">
        <v>5.5914999999999999</v>
      </c>
      <c r="G570" s="52">
        <v>0</v>
      </c>
      <c r="H570" s="52">
        <v>0</v>
      </c>
      <c r="I570" s="52">
        <v>0</v>
      </c>
      <c r="J570" s="52">
        <v>14.9925</v>
      </c>
      <c r="K570" s="52">
        <v>0</v>
      </c>
      <c r="L570" s="52">
        <v>0</v>
      </c>
      <c r="M570" s="52">
        <v>0</v>
      </c>
      <c r="N570" s="52">
        <v>0</v>
      </c>
      <c r="O570" s="53">
        <f t="shared" si="17"/>
        <v>1000</v>
      </c>
      <c r="P570">
        <f t="shared" si="16"/>
        <v>2000</v>
      </c>
    </row>
    <row r="571" spans="1:16" x14ac:dyDescent="0.3">
      <c r="A571" s="36" t="s">
        <v>663</v>
      </c>
      <c r="B571" s="52">
        <v>0</v>
      </c>
      <c r="C571" s="52">
        <v>0</v>
      </c>
      <c r="D571" s="52">
        <v>954.13139999999999</v>
      </c>
      <c r="E571" s="52">
        <v>1.5975999999999999</v>
      </c>
      <c r="F571" s="52">
        <v>9.3856999999999999</v>
      </c>
      <c r="G571" s="52">
        <v>0</v>
      </c>
      <c r="H571" s="52">
        <v>0</v>
      </c>
      <c r="I571" s="52">
        <v>0</v>
      </c>
      <c r="J571" s="52">
        <v>0</v>
      </c>
      <c r="K571" s="52">
        <v>34.885300000000001</v>
      </c>
      <c r="L571" s="52">
        <v>0</v>
      </c>
      <c r="M571" s="52">
        <v>0</v>
      </c>
      <c r="N571" s="52">
        <v>0</v>
      </c>
      <c r="O571" s="53">
        <f t="shared" si="17"/>
        <v>1000.0000000000001</v>
      </c>
      <c r="P571">
        <f t="shared" si="16"/>
        <v>2000.0000000000002</v>
      </c>
    </row>
    <row r="572" spans="1:16" x14ac:dyDescent="0.3">
      <c r="A572" s="36" t="s">
        <v>664</v>
      </c>
      <c r="B572" s="52">
        <v>0</v>
      </c>
      <c r="C572" s="52">
        <v>0</v>
      </c>
      <c r="D572" s="52">
        <v>858.43100000000004</v>
      </c>
      <c r="E572" s="52">
        <v>3.2873000000000001</v>
      </c>
      <c r="F572" s="52">
        <v>24.193899999999999</v>
      </c>
      <c r="G572" s="52">
        <v>0</v>
      </c>
      <c r="H572" s="52">
        <v>0</v>
      </c>
      <c r="I572" s="52">
        <v>0</v>
      </c>
      <c r="J572" s="52">
        <v>0</v>
      </c>
      <c r="K572" s="52">
        <v>114.0878</v>
      </c>
      <c r="L572" s="52">
        <v>0</v>
      </c>
      <c r="M572" s="52">
        <v>0</v>
      </c>
      <c r="N572" s="52">
        <v>0</v>
      </c>
      <c r="O572" s="53">
        <f t="shared" si="17"/>
        <v>1000</v>
      </c>
      <c r="P572">
        <f t="shared" si="16"/>
        <v>2000</v>
      </c>
    </row>
    <row r="573" spans="1:16" x14ac:dyDescent="0.3">
      <c r="A573" s="36" t="s">
        <v>665</v>
      </c>
      <c r="B573" s="52">
        <v>0</v>
      </c>
      <c r="C573" s="52">
        <v>0</v>
      </c>
      <c r="D573" s="52">
        <v>733.20630000000006</v>
      </c>
      <c r="E573" s="52">
        <v>0</v>
      </c>
      <c r="F573" s="52">
        <v>0</v>
      </c>
      <c r="G573" s="52">
        <v>32.197099999999999</v>
      </c>
      <c r="H573" s="52">
        <v>0</v>
      </c>
      <c r="I573" s="52">
        <v>0</v>
      </c>
      <c r="J573" s="52">
        <v>222.5994</v>
      </c>
      <c r="K573" s="52">
        <v>0</v>
      </c>
      <c r="L573" s="52">
        <v>0</v>
      </c>
      <c r="M573" s="52">
        <v>0</v>
      </c>
      <c r="N573" s="52">
        <v>11.9971</v>
      </c>
      <c r="O573" s="53">
        <f t="shared" si="17"/>
        <v>999.99990000000003</v>
      </c>
      <c r="P573">
        <f t="shared" si="16"/>
        <v>1999.9998000000001</v>
      </c>
    </row>
    <row r="574" spans="1:16" x14ac:dyDescent="0.3">
      <c r="A574" s="36" t="s">
        <v>666</v>
      </c>
      <c r="B574" s="52">
        <v>0</v>
      </c>
      <c r="C574" s="52">
        <v>0</v>
      </c>
      <c r="D574" s="52">
        <v>341.09589999999997</v>
      </c>
      <c r="E574" s="52">
        <v>0</v>
      </c>
      <c r="F574" s="52">
        <v>0</v>
      </c>
      <c r="G574" s="52">
        <v>73.795299999999997</v>
      </c>
      <c r="H574" s="52">
        <v>0</v>
      </c>
      <c r="I574" s="52">
        <v>0</v>
      </c>
      <c r="J574" s="52">
        <v>0</v>
      </c>
      <c r="K574" s="52">
        <v>571.42200000000003</v>
      </c>
      <c r="L574" s="52">
        <v>0</v>
      </c>
      <c r="M574" s="52">
        <v>0</v>
      </c>
      <c r="N574" s="52">
        <v>13.6868</v>
      </c>
      <c r="O574" s="53">
        <f t="shared" si="17"/>
        <v>1000</v>
      </c>
      <c r="P574">
        <f t="shared" si="16"/>
        <v>2000</v>
      </c>
    </row>
    <row r="575" spans="1:16" x14ac:dyDescent="0.3">
      <c r="A575" s="36" t="s">
        <v>667</v>
      </c>
      <c r="B575" s="52">
        <v>0</v>
      </c>
      <c r="C575" s="52">
        <v>0</v>
      </c>
      <c r="D575" s="52">
        <v>63.088500000000003</v>
      </c>
      <c r="E575" s="52">
        <v>0</v>
      </c>
      <c r="F575" s="52">
        <v>0</v>
      </c>
      <c r="G575" s="52">
        <v>0</v>
      </c>
      <c r="H575" s="52">
        <v>0</v>
      </c>
      <c r="I575" s="52">
        <v>141.00059999999999</v>
      </c>
      <c r="J575" s="52">
        <v>0</v>
      </c>
      <c r="K575" s="52">
        <v>777.41589999999997</v>
      </c>
      <c r="L575" s="52">
        <v>0</v>
      </c>
      <c r="M575" s="52">
        <v>0</v>
      </c>
      <c r="N575" s="52">
        <v>18.494900000000001</v>
      </c>
      <c r="O575" s="53">
        <f t="shared" si="17"/>
        <v>999.99990000000003</v>
      </c>
      <c r="P575">
        <f t="shared" si="16"/>
        <v>1999.9998000000001</v>
      </c>
    </row>
    <row r="576" spans="1:16" x14ac:dyDescent="0.3">
      <c r="A576" s="36" t="s">
        <v>668</v>
      </c>
      <c r="B576" s="52">
        <v>0</v>
      </c>
      <c r="C576" s="52">
        <v>0</v>
      </c>
      <c r="D576" s="52">
        <v>992.13509999999997</v>
      </c>
      <c r="E576" s="52">
        <v>1.1981999999999999</v>
      </c>
      <c r="F576" s="52">
        <v>0</v>
      </c>
      <c r="G576" s="52">
        <v>0</v>
      </c>
      <c r="H576" s="52">
        <v>1.6744000000000001</v>
      </c>
      <c r="I576" s="52">
        <v>4.9923999999999999</v>
      </c>
      <c r="J576" s="52">
        <v>0</v>
      </c>
      <c r="K576" s="52">
        <v>0</v>
      </c>
      <c r="L576" s="52">
        <v>0</v>
      </c>
      <c r="M576" s="52">
        <v>0</v>
      </c>
      <c r="N576" s="52">
        <v>0</v>
      </c>
      <c r="O576" s="53">
        <f t="shared" si="17"/>
        <v>1000.0001</v>
      </c>
      <c r="P576">
        <f t="shared" si="16"/>
        <v>2000.0001999999999</v>
      </c>
    </row>
    <row r="577" spans="1:16" x14ac:dyDescent="0.3">
      <c r="A577" s="36" t="s">
        <v>669</v>
      </c>
      <c r="B577" s="52">
        <v>0</v>
      </c>
      <c r="C577" s="52">
        <v>0</v>
      </c>
      <c r="D577" s="52">
        <v>969.30830000000003</v>
      </c>
      <c r="E577" s="52">
        <v>0</v>
      </c>
      <c r="F577" s="52">
        <v>0</v>
      </c>
      <c r="G577" s="52">
        <v>0</v>
      </c>
      <c r="H577" s="52">
        <v>5.0998999999999999</v>
      </c>
      <c r="I577" s="52">
        <v>0</v>
      </c>
      <c r="J577" s="52">
        <v>0</v>
      </c>
      <c r="K577" s="52">
        <v>23.195399999999999</v>
      </c>
      <c r="L577" s="52">
        <v>0</v>
      </c>
      <c r="M577" s="52">
        <v>0</v>
      </c>
      <c r="N577" s="52">
        <v>2.3963999999999999</v>
      </c>
      <c r="O577" s="53">
        <f t="shared" si="17"/>
        <v>1000</v>
      </c>
      <c r="P577">
        <f t="shared" si="16"/>
        <v>2000</v>
      </c>
    </row>
    <row r="578" spans="1:16" x14ac:dyDescent="0.3">
      <c r="A578" s="36" t="s">
        <v>670</v>
      </c>
      <c r="B578" s="52">
        <v>0</v>
      </c>
      <c r="C578" s="52">
        <v>0</v>
      </c>
      <c r="D578" s="52">
        <v>938.03279999999995</v>
      </c>
      <c r="E578" s="52">
        <v>0</v>
      </c>
      <c r="F578" s="52">
        <v>0</v>
      </c>
      <c r="G578" s="52">
        <v>0</v>
      </c>
      <c r="H578" s="52">
        <v>8.5869</v>
      </c>
      <c r="I578" s="52">
        <v>0</v>
      </c>
      <c r="J578" s="52">
        <v>0</v>
      </c>
      <c r="K578" s="52">
        <v>49.386299999999999</v>
      </c>
      <c r="L578" s="52">
        <v>0</v>
      </c>
      <c r="M578" s="52">
        <v>0</v>
      </c>
      <c r="N578" s="52">
        <v>3.9939</v>
      </c>
      <c r="O578" s="53">
        <f t="shared" si="17"/>
        <v>999.99990000000003</v>
      </c>
      <c r="P578">
        <f t="shared" ref="P578:P641" si="18">SUBTOTAL(9,C578:O578)</f>
        <v>1999.9998000000001</v>
      </c>
    </row>
    <row r="579" spans="1:16" x14ac:dyDescent="0.3">
      <c r="A579" s="36" t="s">
        <v>671</v>
      </c>
      <c r="B579" s="52">
        <v>0</v>
      </c>
      <c r="C579" s="52">
        <v>0</v>
      </c>
      <c r="D579" s="52">
        <v>900.72040000000004</v>
      </c>
      <c r="E579" s="52">
        <v>0</v>
      </c>
      <c r="F579" s="52">
        <v>0</v>
      </c>
      <c r="G579" s="52">
        <v>0</v>
      </c>
      <c r="H579" s="52">
        <v>0</v>
      </c>
      <c r="I579" s="52">
        <v>85.992099999999994</v>
      </c>
      <c r="J579" s="52">
        <v>0</v>
      </c>
      <c r="K579" s="52">
        <v>0</v>
      </c>
      <c r="L579" s="52">
        <v>2.2888000000000002</v>
      </c>
      <c r="M579" s="52">
        <v>0</v>
      </c>
      <c r="N579" s="52">
        <v>10.9986</v>
      </c>
      <c r="O579" s="53">
        <f t="shared" ref="O579:O643" si="19">SUM(B579:N579)</f>
        <v>999.99990000000014</v>
      </c>
      <c r="P579">
        <f t="shared" si="18"/>
        <v>1999.9998000000003</v>
      </c>
    </row>
    <row r="580" spans="1:16" x14ac:dyDescent="0.3">
      <c r="A580" s="36" t="s">
        <v>672</v>
      </c>
      <c r="B580" s="52">
        <v>0</v>
      </c>
      <c r="C580" s="52">
        <v>0</v>
      </c>
      <c r="D580" s="52">
        <v>786.32539999999995</v>
      </c>
      <c r="E580" s="52">
        <v>0</v>
      </c>
      <c r="F580" s="52">
        <v>0</v>
      </c>
      <c r="G580" s="52">
        <v>0</v>
      </c>
      <c r="H580" s="52">
        <v>0</v>
      </c>
      <c r="I580" s="52">
        <v>174.4881</v>
      </c>
      <c r="J580" s="52">
        <v>0</v>
      </c>
      <c r="K580" s="52">
        <v>0</v>
      </c>
      <c r="L580" s="52">
        <v>33.886800000000001</v>
      </c>
      <c r="M580" s="52">
        <v>5.2995999999999999</v>
      </c>
      <c r="N580" s="52">
        <v>0</v>
      </c>
      <c r="O580" s="53">
        <f t="shared" si="19"/>
        <v>999.99990000000003</v>
      </c>
      <c r="P580">
        <f t="shared" si="18"/>
        <v>1999.9998000000001</v>
      </c>
    </row>
    <row r="581" spans="1:16" x14ac:dyDescent="0.3">
      <c r="A581" s="36" t="s">
        <v>673</v>
      </c>
      <c r="B581" s="52">
        <v>0</v>
      </c>
      <c r="C581" s="52">
        <v>0</v>
      </c>
      <c r="D581" s="52">
        <v>341.8999</v>
      </c>
      <c r="E581" s="52">
        <v>0</v>
      </c>
      <c r="F581" s="52">
        <v>0</v>
      </c>
      <c r="G581" s="52">
        <v>0</v>
      </c>
      <c r="H581" s="52">
        <v>0</v>
      </c>
      <c r="I581" s="52">
        <v>199.39169999999999</v>
      </c>
      <c r="J581" s="52">
        <v>0</v>
      </c>
      <c r="K581" s="52">
        <v>430.81200000000001</v>
      </c>
      <c r="L581" s="52">
        <v>0</v>
      </c>
      <c r="M581" s="52">
        <v>0</v>
      </c>
      <c r="N581" s="52">
        <v>27.8964</v>
      </c>
      <c r="O581" s="53">
        <f t="shared" si="19"/>
        <v>1000</v>
      </c>
      <c r="P581">
        <f t="shared" si="18"/>
        <v>2000</v>
      </c>
    </row>
    <row r="582" spans="1:16" x14ac:dyDescent="0.3">
      <c r="A582" s="36" t="s">
        <v>674</v>
      </c>
      <c r="B582" s="52">
        <v>0</v>
      </c>
      <c r="C582" s="52">
        <v>0</v>
      </c>
      <c r="D582" s="52">
        <v>196.39619999999999</v>
      </c>
      <c r="E582" s="52">
        <v>77.498500000000007</v>
      </c>
      <c r="F582" s="52">
        <v>0</v>
      </c>
      <c r="G582" s="52">
        <v>0</v>
      </c>
      <c r="H582" s="52">
        <v>0</v>
      </c>
      <c r="I582" s="52">
        <v>426.00389999999999</v>
      </c>
      <c r="J582" s="52">
        <v>0</v>
      </c>
      <c r="K582" s="52">
        <v>300.10140000000001</v>
      </c>
      <c r="L582" s="52">
        <v>0</v>
      </c>
      <c r="M582" s="52">
        <v>0</v>
      </c>
      <c r="N582" s="52">
        <v>0</v>
      </c>
      <c r="O582" s="53">
        <f t="shared" si="19"/>
        <v>1000</v>
      </c>
      <c r="P582">
        <f t="shared" si="18"/>
        <v>2000</v>
      </c>
    </row>
    <row r="583" spans="1:16" x14ac:dyDescent="0.3">
      <c r="A583" s="36" t="s">
        <v>675</v>
      </c>
      <c r="B583" s="52">
        <v>0</v>
      </c>
      <c r="C583" s="52">
        <v>0</v>
      </c>
      <c r="D583" s="52">
        <v>982.04269999999997</v>
      </c>
      <c r="E583" s="52">
        <v>0</v>
      </c>
      <c r="F583" s="52">
        <v>0</v>
      </c>
      <c r="G583" s="52">
        <v>8.9863</v>
      </c>
      <c r="H583" s="52">
        <v>0</v>
      </c>
      <c r="I583" s="52">
        <v>7.2965999999999998</v>
      </c>
      <c r="J583" s="52">
        <v>0</v>
      </c>
      <c r="K583" s="52">
        <v>0</v>
      </c>
      <c r="L583" s="52">
        <v>0</v>
      </c>
      <c r="M583" s="52">
        <v>0</v>
      </c>
      <c r="N583" s="52">
        <v>1.6744000000000001</v>
      </c>
      <c r="O583" s="53">
        <f t="shared" si="19"/>
        <v>1000</v>
      </c>
      <c r="P583">
        <f t="shared" si="18"/>
        <v>2000</v>
      </c>
    </row>
    <row r="584" spans="1:16" x14ac:dyDescent="0.3">
      <c r="A584" s="36" t="s">
        <v>676</v>
      </c>
      <c r="B584" s="52">
        <v>0</v>
      </c>
      <c r="C584" s="52">
        <v>0</v>
      </c>
      <c r="D584" s="52">
        <v>969.6309</v>
      </c>
      <c r="E584" s="52">
        <v>0</v>
      </c>
      <c r="F584" s="52">
        <v>12.9956</v>
      </c>
      <c r="G584" s="52">
        <v>0</v>
      </c>
      <c r="H584" s="52">
        <v>8.5869</v>
      </c>
      <c r="I584" s="52">
        <v>0</v>
      </c>
      <c r="J584" s="52">
        <v>0</v>
      </c>
      <c r="K584" s="52">
        <v>0</v>
      </c>
      <c r="L584" s="52">
        <v>8.7866</v>
      </c>
      <c r="M584" s="52">
        <v>0</v>
      </c>
      <c r="N584" s="52">
        <v>0</v>
      </c>
      <c r="O584" s="53">
        <f t="shared" si="19"/>
        <v>1000</v>
      </c>
      <c r="P584">
        <f t="shared" si="18"/>
        <v>2000</v>
      </c>
    </row>
    <row r="585" spans="1:16" x14ac:dyDescent="0.3">
      <c r="A585" s="36" t="s">
        <v>677</v>
      </c>
      <c r="B585" s="52">
        <v>0</v>
      </c>
      <c r="C585" s="52">
        <v>0</v>
      </c>
      <c r="D585" s="52">
        <v>960.72140000000002</v>
      </c>
      <c r="E585" s="52">
        <v>0</v>
      </c>
      <c r="F585" s="52">
        <v>16.3904</v>
      </c>
      <c r="G585" s="52">
        <v>0</v>
      </c>
      <c r="H585" s="52">
        <v>20.891300000000001</v>
      </c>
      <c r="I585" s="52">
        <v>0</v>
      </c>
      <c r="J585" s="52">
        <v>0</v>
      </c>
      <c r="K585" s="52">
        <v>0</v>
      </c>
      <c r="L585" s="52">
        <v>1.9970000000000001</v>
      </c>
      <c r="M585" s="52">
        <v>0</v>
      </c>
      <c r="N585" s="52">
        <v>0</v>
      </c>
      <c r="O585" s="53">
        <f t="shared" si="19"/>
        <v>1000.0001</v>
      </c>
      <c r="P585">
        <f t="shared" si="18"/>
        <v>2000.0001999999999</v>
      </c>
    </row>
    <row r="586" spans="1:16" x14ac:dyDescent="0.3">
      <c r="A586" s="36" t="s">
        <v>678</v>
      </c>
      <c r="B586" s="52">
        <v>0</v>
      </c>
      <c r="C586" s="52">
        <v>0</v>
      </c>
      <c r="D586" s="52">
        <v>866.32669999999996</v>
      </c>
      <c r="E586" s="52">
        <v>0</v>
      </c>
      <c r="F586" s="52">
        <v>0</v>
      </c>
      <c r="G586" s="52">
        <v>53.2881</v>
      </c>
      <c r="H586" s="52">
        <v>0</v>
      </c>
      <c r="I586" s="52">
        <v>67.896600000000007</v>
      </c>
      <c r="J586" s="52">
        <v>0</v>
      </c>
      <c r="K586" s="52">
        <v>0</v>
      </c>
      <c r="L586" s="52">
        <v>0</v>
      </c>
      <c r="M586" s="52">
        <v>0</v>
      </c>
      <c r="N586" s="52">
        <v>12.4887</v>
      </c>
      <c r="O586" s="53">
        <f t="shared" si="19"/>
        <v>1000.0001</v>
      </c>
      <c r="P586">
        <f t="shared" si="18"/>
        <v>2000.0001999999999</v>
      </c>
    </row>
    <row r="587" spans="1:16" x14ac:dyDescent="0.3">
      <c r="A587" s="36" t="s">
        <v>679</v>
      </c>
      <c r="B587" s="52">
        <v>0</v>
      </c>
      <c r="C587" s="52">
        <v>0</v>
      </c>
      <c r="D587" s="52">
        <v>757.83040000000005</v>
      </c>
      <c r="E587" s="52">
        <v>23.487300000000001</v>
      </c>
      <c r="F587" s="52">
        <v>0</v>
      </c>
      <c r="G587" s="52">
        <v>0</v>
      </c>
      <c r="H587" s="52">
        <v>89.294799999999995</v>
      </c>
      <c r="I587" s="52">
        <v>0</v>
      </c>
      <c r="J587" s="52">
        <v>129.38749999999999</v>
      </c>
      <c r="K587" s="52">
        <v>0</v>
      </c>
      <c r="L587" s="52">
        <v>0</v>
      </c>
      <c r="M587" s="52">
        <v>0</v>
      </c>
      <c r="N587" s="52">
        <v>0</v>
      </c>
      <c r="O587" s="53">
        <f t="shared" si="19"/>
        <v>1000</v>
      </c>
      <c r="P587">
        <f t="shared" si="18"/>
        <v>2000</v>
      </c>
    </row>
    <row r="588" spans="1:16" x14ac:dyDescent="0.3">
      <c r="A588" s="36" t="s">
        <v>680</v>
      </c>
      <c r="B588" s="52">
        <v>0</v>
      </c>
      <c r="C588" s="52">
        <v>28.0961</v>
      </c>
      <c r="D588" s="52">
        <v>384.09780000000001</v>
      </c>
      <c r="E588" s="52">
        <v>0</v>
      </c>
      <c r="F588" s="52">
        <v>0</v>
      </c>
      <c r="G588" s="52">
        <v>175.70429999999999</v>
      </c>
      <c r="H588" s="52">
        <v>0</v>
      </c>
      <c r="I588" s="52">
        <v>412.10180000000003</v>
      </c>
      <c r="J588" s="52">
        <v>0</v>
      </c>
      <c r="K588" s="52">
        <v>0</v>
      </c>
      <c r="L588" s="52">
        <v>0</v>
      </c>
      <c r="M588" s="52">
        <v>0</v>
      </c>
      <c r="N588" s="52">
        <v>0</v>
      </c>
      <c r="O588" s="53">
        <f t="shared" si="19"/>
        <v>1000</v>
      </c>
      <c r="P588">
        <f t="shared" si="18"/>
        <v>2000</v>
      </c>
    </row>
    <row r="589" spans="1:16" x14ac:dyDescent="0.3">
      <c r="A589" s="36" t="s">
        <v>681</v>
      </c>
      <c r="B589" s="52">
        <v>0</v>
      </c>
      <c r="C589" s="52">
        <v>0</v>
      </c>
      <c r="D589" s="52">
        <v>297.90010000000001</v>
      </c>
      <c r="E589" s="52">
        <v>61.0916</v>
      </c>
      <c r="F589" s="52">
        <v>0</v>
      </c>
      <c r="G589" s="52">
        <v>0</v>
      </c>
      <c r="H589" s="52">
        <v>94.993799999999993</v>
      </c>
      <c r="I589" s="52">
        <v>546.0145</v>
      </c>
      <c r="J589" s="52">
        <v>0</v>
      </c>
      <c r="K589" s="52">
        <v>0</v>
      </c>
      <c r="L589" s="52">
        <v>0</v>
      </c>
      <c r="M589" s="52">
        <v>0</v>
      </c>
      <c r="N589" s="52">
        <v>0</v>
      </c>
      <c r="O589" s="53">
        <f t="shared" si="19"/>
        <v>1000</v>
      </c>
      <c r="P589">
        <f t="shared" si="18"/>
        <v>2000</v>
      </c>
    </row>
    <row r="590" spans="1:16" x14ac:dyDescent="0.3">
      <c r="A590" s="36" t="s">
        <v>682</v>
      </c>
      <c r="B590" s="52">
        <v>0</v>
      </c>
      <c r="C590" s="52">
        <v>0</v>
      </c>
      <c r="D590" s="52">
        <v>985.91380000000004</v>
      </c>
      <c r="E590" s="52">
        <v>0</v>
      </c>
      <c r="F590" s="52">
        <v>0</v>
      </c>
      <c r="G590" s="52">
        <v>7.3887</v>
      </c>
      <c r="H590" s="52">
        <v>0</v>
      </c>
      <c r="I590" s="52">
        <v>6.0983999999999998</v>
      </c>
      <c r="J590" s="52">
        <v>0</v>
      </c>
      <c r="K590" s="52">
        <v>0</v>
      </c>
      <c r="L590" s="52">
        <v>0</v>
      </c>
      <c r="M590" s="52">
        <v>0</v>
      </c>
      <c r="N590" s="52">
        <v>0.59909999999999997</v>
      </c>
      <c r="O590" s="53">
        <f t="shared" si="19"/>
        <v>1000</v>
      </c>
      <c r="P590">
        <f t="shared" si="18"/>
        <v>2000</v>
      </c>
    </row>
    <row r="591" spans="1:16" x14ac:dyDescent="0.3">
      <c r="A591" s="36" t="s">
        <v>683</v>
      </c>
      <c r="B591" s="52">
        <v>0</v>
      </c>
      <c r="C591" s="52">
        <v>1.0752999999999999</v>
      </c>
      <c r="D591" s="52">
        <v>984.73090000000002</v>
      </c>
      <c r="E591" s="52">
        <v>0</v>
      </c>
      <c r="F591" s="52">
        <v>0</v>
      </c>
      <c r="G591" s="52">
        <v>0</v>
      </c>
      <c r="H591" s="52">
        <v>8.2950999999999997</v>
      </c>
      <c r="I591" s="52">
        <v>5.8986999999999998</v>
      </c>
      <c r="J591" s="52">
        <v>0</v>
      </c>
      <c r="K591" s="52">
        <v>0</v>
      </c>
      <c r="L591" s="52">
        <v>0</v>
      </c>
      <c r="M591" s="52">
        <v>0</v>
      </c>
      <c r="N591" s="52">
        <v>0</v>
      </c>
      <c r="O591" s="53">
        <f t="shared" si="19"/>
        <v>1000</v>
      </c>
      <c r="P591">
        <f t="shared" si="18"/>
        <v>2000</v>
      </c>
    </row>
    <row r="592" spans="1:16" x14ac:dyDescent="0.3">
      <c r="A592" s="36" t="s">
        <v>684</v>
      </c>
      <c r="B592" s="52">
        <v>0</v>
      </c>
      <c r="C592" s="52">
        <v>0</v>
      </c>
      <c r="D592" s="52">
        <v>961.32050000000004</v>
      </c>
      <c r="E592" s="52">
        <v>1.5975999999999999</v>
      </c>
      <c r="F592" s="52">
        <v>0</v>
      </c>
      <c r="G592" s="52">
        <v>0</v>
      </c>
      <c r="H592" s="52">
        <v>15.1922</v>
      </c>
      <c r="I592" s="52">
        <v>21.889700000000001</v>
      </c>
      <c r="J592" s="52">
        <v>0</v>
      </c>
      <c r="K592" s="52">
        <v>0</v>
      </c>
      <c r="L592" s="52">
        <v>0</v>
      </c>
      <c r="M592" s="52">
        <v>0</v>
      </c>
      <c r="N592" s="52">
        <v>0</v>
      </c>
      <c r="O592" s="53">
        <f t="shared" si="19"/>
        <v>1000</v>
      </c>
      <c r="P592">
        <f t="shared" si="18"/>
        <v>2000</v>
      </c>
    </row>
    <row r="593" spans="1:16" x14ac:dyDescent="0.3">
      <c r="A593" s="36" t="s">
        <v>685</v>
      </c>
      <c r="B593" s="52">
        <v>0</v>
      </c>
      <c r="C593" s="52">
        <v>0</v>
      </c>
      <c r="D593" s="52">
        <v>908.52390000000003</v>
      </c>
      <c r="E593" s="52">
        <v>0</v>
      </c>
      <c r="F593" s="52">
        <v>0</v>
      </c>
      <c r="G593" s="52">
        <v>0</v>
      </c>
      <c r="H593" s="52">
        <v>27.189399999999999</v>
      </c>
      <c r="I593" s="52">
        <v>60.4925</v>
      </c>
      <c r="J593" s="52">
        <v>0</v>
      </c>
      <c r="K593" s="52">
        <v>0</v>
      </c>
      <c r="L593" s="52">
        <v>0</v>
      </c>
      <c r="M593" s="52">
        <v>0</v>
      </c>
      <c r="N593" s="52">
        <v>3.7942</v>
      </c>
      <c r="O593" s="53">
        <f t="shared" si="19"/>
        <v>1000</v>
      </c>
      <c r="P593">
        <f t="shared" si="18"/>
        <v>2000</v>
      </c>
    </row>
    <row r="594" spans="1:16" x14ac:dyDescent="0.3">
      <c r="A594" s="36" t="s">
        <v>686</v>
      </c>
      <c r="B594" s="52">
        <v>0</v>
      </c>
      <c r="C594" s="52">
        <v>0</v>
      </c>
      <c r="D594" s="52">
        <v>741.31709999999998</v>
      </c>
      <c r="E594" s="52">
        <v>0</v>
      </c>
      <c r="F594" s="52">
        <v>0</v>
      </c>
      <c r="G594" s="52">
        <v>0</v>
      </c>
      <c r="H594" s="52">
        <v>47.788800000000002</v>
      </c>
      <c r="I594" s="52">
        <v>203.99700000000001</v>
      </c>
      <c r="J594" s="52">
        <v>0</v>
      </c>
      <c r="K594" s="52">
        <v>0</v>
      </c>
      <c r="L594" s="52">
        <v>0</v>
      </c>
      <c r="M594" s="52">
        <v>0</v>
      </c>
      <c r="N594" s="52">
        <v>6.8971999999999998</v>
      </c>
      <c r="O594" s="53">
        <f t="shared" si="19"/>
        <v>1000.0001000000001</v>
      </c>
      <c r="P594">
        <f t="shared" si="18"/>
        <v>2000.0002000000002</v>
      </c>
    </row>
    <row r="595" spans="1:16" x14ac:dyDescent="0.3">
      <c r="A595" s="36" t="s">
        <v>687</v>
      </c>
      <c r="B595" s="52">
        <v>0</v>
      </c>
      <c r="C595" s="52">
        <v>0</v>
      </c>
      <c r="D595" s="52">
        <v>374.20499999999998</v>
      </c>
      <c r="E595" s="52">
        <v>0</v>
      </c>
      <c r="F595" s="52">
        <v>0</v>
      </c>
      <c r="G595" s="52">
        <v>150.49619999999999</v>
      </c>
      <c r="H595" s="52">
        <v>0</v>
      </c>
      <c r="I595" s="52">
        <v>461.81139999999999</v>
      </c>
      <c r="J595" s="52">
        <v>0</v>
      </c>
      <c r="K595" s="52">
        <v>0</v>
      </c>
      <c r="L595" s="52">
        <v>0</v>
      </c>
      <c r="M595" s="52">
        <v>0</v>
      </c>
      <c r="N595" s="52">
        <v>13.487399999999999</v>
      </c>
      <c r="O595" s="53">
        <f t="shared" si="19"/>
        <v>1000</v>
      </c>
      <c r="P595">
        <f t="shared" si="18"/>
        <v>2000</v>
      </c>
    </row>
    <row r="596" spans="1:16" x14ac:dyDescent="0.3">
      <c r="A596" s="36" t="s">
        <v>688</v>
      </c>
      <c r="B596" s="52">
        <v>0</v>
      </c>
      <c r="C596" s="52">
        <v>0</v>
      </c>
      <c r="D596" s="52">
        <v>192.89080000000001</v>
      </c>
      <c r="E596" s="52">
        <v>8.3872</v>
      </c>
      <c r="F596" s="52">
        <v>0</v>
      </c>
      <c r="G596" s="52">
        <v>0</v>
      </c>
      <c r="H596" s="52">
        <v>0</v>
      </c>
      <c r="I596" s="52">
        <v>757.03160000000003</v>
      </c>
      <c r="J596" s="52">
        <v>0</v>
      </c>
      <c r="K596" s="52">
        <v>41.690300000000001</v>
      </c>
      <c r="L596" s="52">
        <v>0</v>
      </c>
      <c r="M596" s="52">
        <v>0</v>
      </c>
      <c r="N596" s="52">
        <v>0</v>
      </c>
      <c r="O596" s="53">
        <f t="shared" si="19"/>
        <v>999.99990000000003</v>
      </c>
      <c r="P596">
        <f t="shared" si="18"/>
        <v>1999.9998000000001</v>
      </c>
    </row>
    <row r="597" spans="1:16" x14ac:dyDescent="0.3">
      <c r="A597" s="36" t="s">
        <v>689</v>
      </c>
      <c r="B597" s="52">
        <v>0</v>
      </c>
      <c r="C597" s="52">
        <v>0</v>
      </c>
      <c r="D597" s="52">
        <v>993.01059999999995</v>
      </c>
      <c r="E597" s="52">
        <v>0</v>
      </c>
      <c r="F597" s="52">
        <v>0</v>
      </c>
      <c r="G597" s="52">
        <v>2.7957000000000001</v>
      </c>
      <c r="H597" s="52">
        <v>0</v>
      </c>
      <c r="I597" s="52">
        <v>3.9939</v>
      </c>
      <c r="J597" s="52">
        <v>0</v>
      </c>
      <c r="K597" s="52">
        <v>0</v>
      </c>
      <c r="L597" s="52">
        <v>0</v>
      </c>
      <c r="M597" s="52">
        <v>0</v>
      </c>
      <c r="N597" s="52">
        <v>0.19969999999999999</v>
      </c>
      <c r="O597" s="53">
        <f t="shared" si="19"/>
        <v>999.99990000000003</v>
      </c>
      <c r="P597">
        <f t="shared" si="18"/>
        <v>1999.9998000000001</v>
      </c>
    </row>
    <row r="598" spans="1:16" x14ac:dyDescent="0.3">
      <c r="A598" s="36" t="s">
        <v>690</v>
      </c>
      <c r="B598" s="52">
        <v>0</v>
      </c>
      <c r="C598" s="52">
        <v>0</v>
      </c>
      <c r="D598" s="52">
        <v>987.80319999999995</v>
      </c>
      <c r="E598" s="52">
        <v>0.19969999999999999</v>
      </c>
      <c r="F598" s="52">
        <v>0</v>
      </c>
      <c r="G598" s="52">
        <v>0</v>
      </c>
      <c r="H598" s="52">
        <v>5.4992999999999999</v>
      </c>
      <c r="I598" s="52">
        <v>0</v>
      </c>
      <c r="J598" s="52">
        <v>6.4977999999999998</v>
      </c>
      <c r="K598" s="52">
        <v>0</v>
      </c>
      <c r="L598" s="52">
        <v>0</v>
      </c>
      <c r="M598" s="52">
        <v>0</v>
      </c>
      <c r="N598" s="52">
        <v>0</v>
      </c>
      <c r="O598" s="53">
        <f t="shared" si="19"/>
        <v>999.99999999999989</v>
      </c>
      <c r="P598">
        <f t="shared" si="18"/>
        <v>1999.9999999999998</v>
      </c>
    </row>
    <row r="599" spans="1:16" x14ac:dyDescent="0.3">
      <c r="A599" s="36" t="s">
        <v>691</v>
      </c>
      <c r="B599" s="52">
        <v>0</v>
      </c>
      <c r="C599" s="52">
        <v>0</v>
      </c>
      <c r="D599" s="52">
        <v>954.82270000000005</v>
      </c>
      <c r="E599" s="52">
        <v>9.2200000000000004E-2</v>
      </c>
      <c r="F599" s="52">
        <v>0</v>
      </c>
      <c r="G599" s="52">
        <v>0</v>
      </c>
      <c r="H599" s="52">
        <v>13.1953</v>
      </c>
      <c r="I599" s="52">
        <v>0</v>
      </c>
      <c r="J599" s="52">
        <v>0</v>
      </c>
      <c r="K599" s="52">
        <v>31.889900000000001</v>
      </c>
      <c r="L599" s="52">
        <v>0</v>
      </c>
      <c r="M599" s="52">
        <v>0</v>
      </c>
      <c r="N599" s="52">
        <v>0</v>
      </c>
      <c r="O599" s="53">
        <f t="shared" si="19"/>
        <v>1000.0001000000001</v>
      </c>
      <c r="P599">
        <f t="shared" si="18"/>
        <v>2000.0002000000002</v>
      </c>
    </row>
    <row r="600" spans="1:16" x14ac:dyDescent="0.3">
      <c r="A600" s="36" t="s">
        <v>692</v>
      </c>
      <c r="B600" s="52">
        <v>1.7972999999999999</v>
      </c>
      <c r="C600" s="52">
        <v>0</v>
      </c>
      <c r="D600" s="52">
        <v>928.92359999999996</v>
      </c>
      <c r="E600" s="52">
        <v>0</v>
      </c>
      <c r="F600" s="52">
        <v>0</v>
      </c>
      <c r="G600" s="52">
        <v>0</v>
      </c>
      <c r="H600" s="52">
        <v>18.5871</v>
      </c>
      <c r="I600" s="52">
        <v>50.692</v>
      </c>
      <c r="J600" s="52">
        <v>0</v>
      </c>
      <c r="K600" s="52">
        <v>0</v>
      </c>
      <c r="L600" s="52">
        <v>0</v>
      </c>
      <c r="M600" s="52">
        <v>0</v>
      </c>
      <c r="N600" s="52">
        <v>0</v>
      </c>
      <c r="O600" s="53">
        <f t="shared" si="19"/>
        <v>999.99999999999989</v>
      </c>
      <c r="P600">
        <f t="shared" si="18"/>
        <v>1998.2026999999998</v>
      </c>
    </row>
    <row r="601" spans="1:16" x14ac:dyDescent="0.3">
      <c r="A601" s="36" t="s">
        <v>693</v>
      </c>
      <c r="B601" s="52">
        <v>0</v>
      </c>
      <c r="C601" s="52">
        <v>0</v>
      </c>
      <c r="D601" s="52">
        <v>803.42250000000001</v>
      </c>
      <c r="E601" s="52">
        <v>0</v>
      </c>
      <c r="F601" s="52">
        <v>0</v>
      </c>
      <c r="G601" s="52">
        <v>0</v>
      </c>
      <c r="H601" s="52">
        <v>36.390700000000002</v>
      </c>
      <c r="I601" s="52">
        <v>154.88720000000001</v>
      </c>
      <c r="J601" s="52">
        <v>0</v>
      </c>
      <c r="K601" s="52">
        <v>5.2995999999999999</v>
      </c>
      <c r="L601" s="52">
        <v>0</v>
      </c>
      <c r="M601" s="52">
        <v>0</v>
      </c>
      <c r="N601" s="52">
        <v>0</v>
      </c>
      <c r="O601" s="53">
        <f t="shared" si="19"/>
        <v>1000.0000000000001</v>
      </c>
      <c r="P601">
        <f t="shared" si="18"/>
        <v>2000.0000000000002</v>
      </c>
    </row>
    <row r="602" spans="1:16" x14ac:dyDescent="0.3">
      <c r="A602" s="36" t="s">
        <v>694</v>
      </c>
      <c r="B602" s="52">
        <v>0</v>
      </c>
      <c r="C602" s="52">
        <v>0</v>
      </c>
      <c r="D602" s="52">
        <v>568.2115</v>
      </c>
      <c r="E602" s="52">
        <v>0</v>
      </c>
      <c r="F602" s="52">
        <v>0</v>
      </c>
      <c r="G602" s="52">
        <v>0</v>
      </c>
      <c r="H602" s="52">
        <v>72.689300000000003</v>
      </c>
      <c r="I602" s="52">
        <v>359.0992</v>
      </c>
      <c r="J602" s="52">
        <v>0</v>
      </c>
      <c r="K602" s="52">
        <v>0</v>
      </c>
      <c r="L602" s="52">
        <v>0</v>
      </c>
      <c r="M602" s="52">
        <v>0</v>
      </c>
      <c r="N602" s="52">
        <v>0</v>
      </c>
      <c r="O602" s="53">
        <f t="shared" si="19"/>
        <v>1000</v>
      </c>
      <c r="P602">
        <f t="shared" si="18"/>
        <v>2000</v>
      </c>
    </row>
    <row r="603" spans="1:16" x14ac:dyDescent="0.3">
      <c r="A603" s="36" t="s">
        <v>695</v>
      </c>
      <c r="B603" s="52">
        <v>0</v>
      </c>
      <c r="C603" s="52">
        <v>0</v>
      </c>
      <c r="D603" s="52">
        <v>159</v>
      </c>
      <c r="E603" s="52">
        <v>0</v>
      </c>
      <c r="F603" s="52">
        <v>0</v>
      </c>
      <c r="G603" s="52">
        <v>0</v>
      </c>
      <c r="H603" s="52">
        <v>98</v>
      </c>
      <c r="I603" s="52">
        <v>661</v>
      </c>
      <c r="J603" s="52">
        <v>0</v>
      </c>
      <c r="K603" s="52">
        <v>82</v>
      </c>
      <c r="L603" s="52">
        <v>0</v>
      </c>
      <c r="M603" s="52">
        <v>0</v>
      </c>
      <c r="N603" s="52">
        <v>0</v>
      </c>
      <c r="O603" s="53">
        <f t="shared" si="19"/>
        <v>1000</v>
      </c>
      <c r="P603">
        <f t="shared" si="18"/>
        <v>2000</v>
      </c>
    </row>
    <row r="604" spans="1:16" x14ac:dyDescent="0.3">
      <c r="A604" s="36" t="s">
        <v>696</v>
      </c>
      <c r="B604" s="52">
        <v>0</v>
      </c>
      <c r="C604" s="52">
        <v>0</v>
      </c>
      <c r="D604" s="52">
        <v>959.41570000000002</v>
      </c>
      <c r="E604" s="52">
        <v>0</v>
      </c>
      <c r="F604" s="52">
        <v>0</v>
      </c>
      <c r="G604" s="52">
        <v>31.198599999999999</v>
      </c>
      <c r="H604" s="52">
        <v>8.8940999999999999</v>
      </c>
      <c r="I604" s="52">
        <v>0</v>
      </c>
      <c r="J604" s="52">
        <v>0</v>
      </c>
      <c r="K604" s="52">
        <v>0</v>
      </c>
      <c r="L604" s="52">
        <v>0</v>
      </c>
      <c r="M604" s="52">
        <v>0.49159999999999998</v>
      </c>
      <c r="N604" s="52">
        <v>0</v>
      </c>
      <c r="O604" s="53">
        <f t="shared" si="19"/>
        <v>999.99999999999989</v>
      </c>
      <c r="P604">
        <f t="shared" si="18"/>
        <v>1999.9999999999998</v>
      </c>
    </row>
    <row r="605" spans="1:16" x14ac:dyDescent="0.3">
      <c r="A605" s="36" t="s">
        <v>697</v>
      </c>
      <c r="B605" s="52">
        <v>0</v>
      </c>
      <c r="C605" s="52">
        <v>0</v>
      </c>
      <c r="D605" s="52">
        <v>911.42719999999997</v>
      </c>
      <c r="E605" s="52">
        <v>0</v>
      </c>
      <c r="F605" s="52">
        <v>0</v>
      </c>
      <c r="G605" s="52">
        <v>71.690799999999996</v>
      </c>
      <c r="H605" s="52">
        <v>7.1890999999999998</v>
      </c>
      <c r="I605" s="52">
        <v>0</v>
      </c>
      <c r="J605" s="52">
        <v>0</v>
      </c>
      <c r="K605" s="52">
        <v>9.6928999999999998</v>
      </c>
      <c r="L605" s="52">
        <v>0</v>
      </c>
      <c r="M605" s="52">
        <v>0</v>
      </c>
      <c r="N605" s="52">
        <v>0</v>
      </c>
      <c r="O605" s="53">
        <f t="shared" si="19"/>
        <v>1000</v>
      </c>
      <c r="P605">
        <f t="shared" si="18"/>
        <v>2000</v>
      </c>
    </row>
    <row r="606" spans="1:16" x14ac:dyDescent="0.3">
      <c r="A606" s="36" t="s">
        <v>698</v>
      </c>
      <c r="B606" s="52">
        <v>0</v>
      </c>
      <c r="C606" s="52">
        <v>0</v>
      </c>
      <c r="D606" s="52">
        <v>763</v>
      </c>
      <c r="E606" s="52">
        <v>1.3</v>
      </c>
      <c r="F606" s="52">
        <v>0</v>
      </c>
      <c r="G606" s="52">
        <v>204.2</v>
      </c>
      <c r="H606" s="52">
        <v>31.5</v>
      </c>
      <c r="I606" s="52">
        <v>0</v>
      </c>
      <c r="J606" s="52">
        <v>0</v>
      </c>
      <c r="K606" s="52">
        <v>0</v>
      </c>
      <c r="L606" s="52">
        <v>0</v>
      </c>
      <c r="M606" s="52">
        <v>0</v>
      </c>
      <c r="N606" s="52">
        <v>0</v>
      </c>
      <c r="O606" s="53">
        <f t="shared" si="19"/>
        <v>1000</v>
      </c>
      <c r="P606">
        <f t="shared" si="18"/>
        <v>2000</v>
      </c>
    </row>
    <row r="607" spans="1:16" x14ac:dyDescent="0.3">
      <c r="A607" s="36" t="s">
        <v>699</v>
      </c>
      <c r="B607" s="52">
        <v>0</v>
      </c>
      <c r="C607" s="52">
        <v>0</v>
      </c>
      <c r="D607" s="52">
        <v>552.02080000000001</v>
      </c>
      <c r="E607" s="52">
        <v>0</v>
      </c>
      <c r="F607" s="52">
        <v>0</v>
      </c>
      <c r="G607" s="52">
        <v>387.19490000000002</v>
      </c>
      <c r="H607" s="52">
        <v>58.987099999999998</v>
      </c>
      <c r="I607" s="52">
        <v>0</v>
      </c>
      <c r="J607" s="52">
        <v>0</v>
      </c>
      <c r="K607" s="52">
        <v>0</v>
      </c>
      <c r="L607" s="52">
        <v>1.7972999999999999</v>
      </c>
      <c r="M607" s="52">
        <v>0</v>
      </c>
      <c r="N607" s="52">
        <v>0</v>
      </c>
      <c r="O607" s="53">
        <f t="shared" si="19"/>
        <v>1000.0001</v>
      </c>
      <c r="P607">
        <f t="shared" si="18"/>
        <v>2000.0001999999999</v>
      </c>
    </row>
    <row r="608" spans="1:16" x14ac:dyDescent="0.3">
      <c r="A608" s="36" t="s">
        <v>700</v>
      </c>
      <c r="B608" s="52">
        <v>0</v>
      </c>
      <c r="C608" s="52">
        <v>0</v>
      </c>
      <c r="D608" s="52">
        <v>217.5917</v>
      </c>
      <c r="E608" s="52">
        <v>0</v>
      </c>
      <c r="F608" s="52">
        <v>0</v>
      </c>
      <c r="G608" s="52">
        <v>688.0136</v>
      </c>
      <c r="H608" s="52">
        <v>93.1965</v>
      </c>
      <c r="I608" s="52">
        <v>0</v>
      </c>
      <c r="J608" s="52">
        <v>0</v>
      </c>
      <c r="K608" s="52">
        <v>0</v>
      </c>
      <c r="L608" s="52">
        <v>0</v>
      </c>
      <c r="M608" s="52">
        <v>0</v>
      </c>
      <c r="N608" s="52">
        <v>1.1981999999999999</v>
      </c>
      <c r="O608" s="53">
        <f t="shared" si="19"/>
        <v>1000</v>
      </c>
      <c r="P608">
        <f t="shared" si="18"/>
        <v>2000</v>
      </c>
    </row>
    <row r="609" spans="1:16" x14ac:dyDescent="0.3">
      <c r="A609" s="36" t="s">
        <v>701</v>
      </c>
      <c r="B609" s="52">
        <v>0</v>
      </c>
      <c r="C609" s="52">
        <v>0</v>
      </c>
      <c r="D609" s="52">
        <v>0</v>
      </c>
      <c r="E609" s="52">
        <v>0</v>
      </c>
      <c r="F609" s="52">
        <v>0</v>
      </c>
      <c r="G609" s="52">
        <v>860.01319999999998</v>
      </c>
      <c r="H609" s="52">
        <v>135.99289999999999</v>
      </c>
      <c r="I609" s="52">
        <v>0</v>
      </c>
      <c r="J609" s="52">
        <v>0</v>
      </c>
      <c r="K609" s="52">
        <v>0</v>
      </c>
      <c r="L609" s="52">
        <v>0</v>
      </c>
      <c r="M609" s="52">
        <v>0</v>
      </c>
      <c r="N609" s="52">
        <v>3.9939</v>
      </c>
      <c r="O609" s="53">
        <f t="shared" si="19"/>
        <v>1000</v>
      </c>
      <c r="P609">
        <f t="shared" si="18"/>
        <v>2000</v>
      </c>
    </row>
    <row r="610" spans="1:16" x14ac:dyDescent="0.3">
      <c r="A610" s="36" t="s">
        <v>702</v>
      </c>
      <c r="B610" s="52">
        <v>0</v>
      </c>
      <c r="C610" s="52">
        <v>0</v>
      </c>
      <c r="D610" s="52">
        <v>0</v>
      </c>
      <c r="E610" s="52">
        <v>0</v>
      </c>
      <c r="F610" s="52">
        <v>751.71659999999997</v>
      </c>
      <c r="G610" s="52">
        <v>198.7895</v>
      </c>
      <c r="H610" s="52">
        <v>0</v>
      </c>
      <c r="I610" s="52">
        <v>48.295699999999997</v>
      </c>
      <c r="J610" s="52">
        <v>0</v>
      </c>
      <c r="K610" s="52">
        <v>0</v>
      </c>
      <c r="L610" s="52">
        <v>0</v>
      </c>
      <c r="M610" s="52">
        <v>0</v>
      </c>
      <c r="N610" s="52">
        <v>1.1981999999999999</v>
      </c>
      <c r="O610" s="53">
        <f t="shared" si="19"/>
        <v>1000</v>
      </c>
      <c r="P610">
        <f t="shared" si="18"/>
        <v>2000</v>
      </c>
    </row>
    <row r="611" spans="1:16" x14ac:dyDescent="0.3">
      <c r="A611" s="36" t="s">
        <v>703</v>
      </c>
      <c r="B611" s="52">
        <v>0</v>
      </c>
      <c r="C611" s="52">
        <v>0</v>
      </c>
      <c r="D611" s="52">
        <v>895.2</v>
      </c>
      <c r="E611" s="52">
        <v>3.75</v>
      </c>
      <c r="F611" s="52">
        <v>0</v>
      </c>
      <c r="G611" s="52">
        <v>86.1</v>
      </c>
      <c r="H611" s="52">
        <v>14.9</v>
      </c>
      <c r="I611" s="52">
        <v>0</v>
      </c>
      <c r="J611" s="52">
        <v>0</v>
      </c>
      <c r="K611" s="52">
        <v>0</v>
      </c>
      <c r="L611" s="52">
        <v>0</v>
      </c>
      <c r="M611" s="52">
        <v>0</v>
      </c>
      <c r="N611" s="52">
        <v>0</v>
      </c>
      <c r="O611" s="53">
        <f t="shared" si="19"/>
        <v>999.95</v>
      </c>
      <c r="P611">
        <f t="shared" si="18"/>
        <v>1999.9</v>
      </c>
    </row>
    <row r="612" spans="1:16" x14ac:dyDescent="0.3">
      <c r="A612" s="36" t="s">
        <v>704</v>
      </c>
      <c r="B612" s="52">
        <v>0</v>
      </c>
      <c r="C612" s="52">
        <v>0</v>
      </c>
      <c r="D612" s="52">
        <v>935.42139999999995</v>
      </c>
      <c r="E612" s="52">
        <v>1.7972999999999999</v>
      </c>
      <c r="F612" s="52">
        <v>0</v>
      </c>
      <c r="G612" s="52">
        <v>50.2926</v>
      </c>
      <c r="H612" s="52">
        <v>12.4887</v>
      </c>
      <c r="I612" s="52">
        <v>0</v>
      </c>
      <c r="J612" s="52">
        <v>0</v>
      </c>
      <c r="K612" s="52">
        <v>0</v>
      </c>
      <c r="L612" s="52">
        <v>0</v>
      </c>
      <c r="M612" s="52">
        <v>0</v>
      </c>
      <c r="N612" s="52">
        <v>0</v>
      </c>
      <c r="O612" s="53">
        <f t="shared" si="19"/>
        <v>999.99999999999989</v>
      </c>
      <c r="P612">
        <f t="shared" si="18"/>
        <v>1999.9999999999998</v>
      </c>
    </row>
    <row r="613" spans="1:16" x14ac:dyDescent="0.3">
      <c r="A613" s="36" t="s">
        <v>705</v>
      </c>
      <c r="B613" s="52">
        <v>0</v>
      </c>
      <c r="C613" s="52">
        <v>0</v>
      </c>
      <c r="D613" s="52">
        <v>859.22979999999995</v>
      </c>
      <c r="E613" s="52">
        <v>0</v>
      </c>
      <c r="F613" s="52">
        <v>0</v>
      </c>
      <c r="G613" s="52">
        <v>103.3964</v>
      </c>
      <c r="H613" s="52">
        <v>32.888399999999997</v>
      </c>
      <c r="I613" s="52">
        <v>0</v>
      </c>
      <c r="J613" s="52">
        <v>0</v>
      </c>
      <c r="K613" s="52">
        <v>0</v>
      </c>
      <c r="L613" s="52">
        <v>0</v>
      </c>
      <c r="M613" s="52">
        <v>4.4855</v>
      </c>
      <c r="N613" s="52">
        <v>0</v>
      </c>
      <c r="O613" s="53">
        <f t="shared" si="19"/>
        <v>1000.0001</v>
      </c>
      <c r="P613">
        <f t="shared" si="18"/>
        <v>2000.0001999999999</v>
      </c>
    </row>
    <row r="614" spans="1:16" x14ac:dyDescent="0.3">
      <c r="A614" s="36" t="s">
        <v>706</v>
      </c>
      <c r="B614" s="52">
        <v>0</v>
      </c>
      <c r="C614" s="52">
        <v>0</v>
      </c>
      <c r="D614" s="52">
        <v>494.40839999999997</v>
      </c>
      <c r="E614" s="52">
        <v>1.6898</v>
      </c>
      <c r="F614" s="52">
        <v>0</v>
      </c>
      <c r="G614" s="52">
        <v>392.10109999999997</v>
      </c>
      <c r="H614" s="52">
        <v>0</v>
      </c>
      <c r="I614" s="52">
        <v>0</v>
      </c>
      <c r="J614" s="52">
        <v>0</v>
      </c>
      <c r="K614" s="52">
        <v>111.80070000000001</v>
      </c>
      <c r="L614" s="52">
        <v>0</v>
      </c>
      <c r="M614" s="52">
        <v>0</v>
      </c>
      <c r="N614" s="52">
        <v>0</v>
      </c>
      <c r="O614" s="53">
        <f t="shared" si="19"/>
        <v>1000</v>
      </c>
      <c r="P614">
        <f t="shared" si="18"/>
        <v>2000</v>
      </c>
    </row>
    <row r="615" spans="1:16" x14ac:dyDescent="0.3">
      <c r="A615" s="36" t="s">
        <v>707</v>
      </c>
      <c r="B615" s="52">
        <v>0</v>
      </c>
      <c r="C615" s="52">
        <v>0</v>
      </c>
      <c r="D615" s="52">
        <v>241.49369999999999</v>
      </c>
      <c r="E615" s="52">
        <v>7.2965999999999998</v>
      </c>
      <c r="F615" s="52">
        <v>0</v>
      </c>
      <c r="G615" s="52">
        <v>690.51750000000004</v>
      </c>
      <c r="H615" s="52">
        <v>0</v>
      </c>
      <c r="I615" s="52">
        <v>60.6922</v>
      </c>
      <c r="J615" s="52">
        <v>0</v>
      </c>
      <c r="K615" s="52">
        <v>0</v>
      </c>
      <c r="L615" s="52">
        <v>0</v>
      </c>
      <c r="M615" s="52">
        <v>0</v>
      </c>
      <c r="N615" s="52">
        <v>0</v>
      </c>
      <c r="O615" s="53">
        <f t="shared" si="19"/>
        <v>1000</v>
      </c>
      <c r="P615">
        <f t="shared" si="18"/>
        <v>2000</v>
      </c>
    </row>
    <row r="616" spans="1:16" x14ac:dyDescent="0.3">
      <c r="A616" s="36" t="s">
        <v>708</v>
      </c>
      <c r="B616" s="52">
        <v>0</v>
      </c>
      <c r="C616" s="52">
        <v>0</v>
      </c>
      <c r="D616" s="52">
        <v>0</v>
      </c>
      <c r="E616" s="52">
        <v>0</v>
      </c>
      <c r="F616" s="52">
        <v>0</v>
      </c>
      <c r="G616" s="52">
        <v>459.89949999999999</v>
      </c>
      <c r="H616" s="52">
        <v>500.91399999999999</v>
      </c>
      <c r="I616" s="52">
        <v>5.3917999999999999</v>
      </c>
      <c r="J616" s="52">
        <v>0</v>
      </c>
      <c r="K616" s="52">
        <v>0</v>
      </c>
      <c r="L616" s="52">
        <v>0</v>
      </c>
      <c r="M616" s="52">
        <v>0</v>
      </c>
      <c r="N616" s="52">
        <v>33.794699999999999</v>
      </c>
      <c r="O616" s="53">
        <f t="shared" si="19"/>
        <v>1000</v>
      </c>
      <c r="P616">
        <f t="shared" si="18"/>
        <v>2000</v>
      </c>
    </row>
    <row r="617" spans="1:16" x14ac:dyDescent="0.3">
      <c r="A617" s="36" t="s">
        <v>709</v>
      </c>
      <c r="B617" s="52">
        <v>0</v>
      </c>
      <c r="C617" s="52">
        <v>0</v>
      </c>
      <c r="D617" s="52">
        <v>0</v>
      </c>
      <c r="E617" s="52">
        <v>40.599699999999999</v>
      </c>
      <c r="F617" s="52">
        <v>0</v>
      </c>
      <c r="G617" s="52">
        <v>281.40219999999999</v>
      </c>
      <c r="H617" s="52">
        <v>677.99810000000002</v>
      </c>
      <c r="I617" s="52">
        <v>0</v>
      </c>
      <c r="J617" s="52">
        <v>0</v>
      </c>
      <c r="K617" s="52">
        <v>0</v>
      </c>
      <c r="L617" s="52">
        <v>0</v>
      </c>
      <c r="M617" s="52">
        <v>0</v>
      </c>
      <c r="N617" s="52">
        <v>0</v>
      </c>
      <c r="O617" s="53">
        <f t="shared" si="19"/>
        <v>1000</v>
      </c>
      <c r="P617">
        <f t="shared" si="18"/>
        <v>2000</v>
      </c>
    </row>
    <row r="618" spans="1:16" x14ac:dyDescent="0.3">
      <c r="A618" s="36" t="s">
        <v>710</v>
      </c>
      <c r="B618" s="52">
        <v>0</v>
      </c>
      <c r="C618" s="52">
        <v>0</v>
      </c>
      <c r="D618" s="52">
        <v>891.9</v>
      </c>
      <c r="E618" s="52">
        <v>7.4</v>
      </c>
      <c r="F618" s="52">
        <v>0</v>
      </c>
      <c r="G618" s="52">
        <v>85.8</v>
      </c>
      <c r="H618" s="52">
        <v>14.9</v>
      </c>
      <c r="I618" s="52">
        <v>0</v>
      </c>
      <c r="J618" s="52">
        <v>0</v>
      </c>
      <c r="K618" s="52">
        <v>0</v>
      </c>
      <c r="L618" s="52">
        <v>0</v>
      </c>
      <c r="M618" s="52">
        <v>0</v>
      </c>
      <c r="N618" s="52">
        <v>0</v>
      </c>
      <c r="O618" s="53">
        <f t="shared" si="19"/>
        <v>999.99999999999989</v>
      </c>
      <c r="P618">
        <f t="shared" si="18"/>
        <v>1999.9999999999998</v>
      </c>
    </row>
    <row r="619" spans="1:16" x14ac:dyDescent="0.3">
      <c r="A619" s="36" t="s">
        <v>711</v>
      </c>
      <c r="B619" s="52">
        <v>38.387700000000002</v>
      </c>
      <c r="C619" s="52">
        <v>0</v>
      </c>
      <c r="D619" s="52">
        <v>900.93550000000005</v>
      </c>
      <c r="E619" s="52">
        <v>0</v>
      </c>
      <c r="F619" s="52">
        <v>0</v>
      </c>
      <c r="G619" s="52">
        <v>47.389400000000002</v>
      </c>
      <c r="H619" s="52">
        <v>13.2875</v>
      </c>
      <c r="I619" s="52">
        <v>0</v>
      </c>
      <c r="J619" s="52">
        <v>0</v>
      </c>
      <c r="K619" s="52">
        <v>0</v>
      </c>
      <c r="L619" s="52">
        <v>0</v>
      </c>
      <c r="M619" s="52">
        <v>0</v>
      </c>
      <c r="N619" s="52">
        <v>0</v>
      </c>
      <c r="O619" s="53">
        <f t="shared" si="19"/>
        <v>1000.0001000000001</v>
      </c>
      <c r="P619">
        <f t="shared" si="18"/>
        <v>1961.6125000000002</v>
      </c>
    </row>
    <row r="620" spans="1:16" x14ac:dyDescent="0.3">
      <c r="A620" s="36" t="s">
        <v>712</v>
      </c>
      <c r="B620" s="52">
        <v>0</v>
      </c>
      <c r="C620" s="52">
        <v>0</v>
      </c>
      <c r="D620" s="52">
        <v>861.02710000000002</v>
      </c>
      <c r="E620" s="52">
        <v>7.3887</v>
      </c>
      <c r="F620" s="52">
        <v>0</v>
      </c>
      <c r="G620" s="52">
        <v>102.1982</v>
      </c>
      <c r="H620" s="52">
        <v>29.385999999999999</v>
      </c>
      <c r="I620" s="52">
        <v>0</v>
      </c>
      <c r="J620" s="52">
        <v>0</v>
      </c>
      <c r="K620" s="52">
        <v>0</v>
      </c>
      <c r="L620" s="52">
        <v>0</v>
      </c>
      <c r="M620" s="52">
        <v>0</v>
      </c>
      <c r="N620" s="52">
        <v>0</v>
      </c>
      <c r="O620" s="53">
        <f t="shared" si="19"/>
        <v>1000</v>
      </c>
      <c r="P620">
        <f t="shared" si="18"/>
        <v>2000</v>
      </c>
    </row>
    <row r="621" spans="1:16" x14ac:dyDescent="0.3">
      <c r="A621" s="36" t="s">
        <v>713</v>
      </c>
      <c r="B621" s="52">
        <v>82.290099999999995</v>
      </c>
      <c r="C621" s="52">
        <v>0</v>
      </c>
      <c r="D621" s="52">
        <v>595.03219999999999</v>
      </c>
      <c r="E621" s="52">
        <v>0</v>
      </c>
      <c r="F621" s="52">
        <v>0</v>
      </c>
      <c r="G621" s="52">
        <v>278.39139999999998</v>
      </c>
      <c r="H621" s="52">
        <v>0</v>
      </c>
      <c r="I621" s="52">
        <v>44.2864</v>
      </c>
      <c r="J621" s="52">
        <v>0</v>
      </c>
      <c r="K621" s="52">
        <v>0</v>
      </c>
      <c r="L621" s="52">
        <v>0</v>
      </c>
      <c r="M621" s="52">
        <v>0</v>
      </c>
      <c r="N621" s="52">
        <v>0</v>
      </c>
      <c r="O621" s="53">
        <f t="shared" si="19"/>
        <v>1000.0001</v>
      </c>
      <c r="P621">
        <f t="shared" si="18"/>
        <v>1917.7100999999998</v>
      </c>
    </row>
    <row r="622" spans="1:16" x14ac:dyDescent="0.3">
      <c r="A622" s="36" t="s">
        <v>714</v>
      </c>
      <c r="B622" s="52">
        <v>0</v>
      </c>
      <c r="C622" s="52">
        <v>0</v>
      </c>
      <c r="D622" s="52">
        <v>302.49310000000003</v>
      </c>
      <c r="E622" s="52">
        <v>0</v>
      </c>
      <c r="F622" s="52">
        <v>0</v>
      </c>
      <c r="G622" s="52">
        <v>584.41759999999999</v>
      </c>
      <c r="H622" s="52">
        <v>0</v>
      </c>
      <c r="I622" s="52">
        <v>90.892300000000006</v>
      </c>
      <c r="J622" s="52">
        <v>0</v>
      </c>
      <c r="K622" s="52">
        <v>0</v>
      </c>
      <c r="L622" s="52">
        <v>0</v>
      </c>
      <c r="M622" s="52">
        <v>0</v>
      </c>
      <c r="N622" s="52">
        <v>22.196999999999999</v>
      </c>
      <c r="O622" s="53">
        <f t="shared" si="19"/>
        <v>1000</v>
      </c>
      <c r="P622">
        <f t="shared" si="18"/>
        <v>2000</v>
      </c>
    </row>
    <row r="623" spans="1:16" x14ac:dyDescent="0.3">
      <c r="A623" s="36" t="s">
        <v>715</v>
      </c>
      <c r="B623" s="52">
        <v>0</v>
      </c>
      <c r="C623" s="52">
        <v>0</v>
      </c>
      <c r="D623" s="52">
        <v>0</v>
      </c>
      <c r="E623" s="52">
        <v>27.896000000000001</v>
      </c>
      <c r="F623" s="52">
        <v>0</v>
      </c>
      <c r="G623" s="52">
        <v>0</v>
      </c>
      <c r="H623" s="52">
        <v>964.6078</v>
      </c>
      <c r="I623" s="52">
        <v>7.4962999999999997</v>
      </c>
      <c r="J623" s="52">
        <v>0</v>
      </c>
      <c r="K623" s="52">
        <v>0</v>
      </c>
      <c r="L623" s="52">
        <v>0</v>
      </c>
      <c r="M623" s="52">
        <v>0</v>
      </c>
      <c r="N623" s="52">
        <v>0</v>
      </c>
      <c r="O623" s="53">
        <f t="shared" si="19"/>
        <v>1000.0001</v>
      </c>
      <c r="P623">
        <f t="shared" si="18"/>
        <v>2000.0001999999999</v>
      </c>
    </row>
    <row r="624" spans="1:16" x14ac:dyDescent="0.3">
      <c r="A624" s="36" t="s">
        <v>716</v>
      </c>
      <c r="B624" s="52">
        <v>0</v>
      </c>
      <c r="C624" s="52">
        <v>0</v>
      </c>
      <c r="D624" s="52">
        <v>0</v>
      </c>
      <c r="E624" s="52">
        <v>90.400800000000004</v>
      </c>
      <c r="F624" s="52">
        <v>0</v>
      </c>
      <c r="G624" s="52">
        <v>219.09710000000001</v>
      </c>
      <c r="H624" s="52">
        <v>690.50220000000002</v>
      </c>
      <c r="I624" s="52">
        <v>0</v>
      </c>
      <c r="J624" s="52">
        <v>0</v>
      </c>
      <c r="K624" s="52">
        <v>0</v>
      </c>
      <c r="L624" s="52">
        <v>0</v>
      </c>
      <c r="M624" s="52">
        <v>0</v>
      </c>
      <c r="N624" s="52">
        <v>0</v>
      </c>
      <c r="O624" s="53">
        <f t="shared" si="19"/>
        <v>1000.0001</v>
      </c>
      <c r="P624">
        <f t="shared" si="18"/>
        <v>2000.0001999999999</v>
      </c>
    </row>
    <row r="625" spans="1:16" x14ac:dyDescent="0.3">
      <c r="A625" s="36" t="s">
        <v>1291</v>
      </c>
      <c r="B625" s="52">
        <v>0</v>
      </c>
      <c r="C625" s="52">
        <v>0</v>
      </c>
      <c r="D625" s="52">
        <v>487.8</v>
      </c>
      <c r="E625" s="52">
        <v>0</v>
      </c>
      <c r="F625" s="52">
        <v>0</v>
      </c>
      <c r="G625" s="52">
        <v>0</v>
      </c>
      <c r="H625" s="52">
        <v>0</v>
      </c>
      <c r="I625" s="52">
        <v>0</v>
      </c>
      <c r="J625" s="52">
        <v>0</v>
      </c>
      <c r="K625" s="52">
        <v>0</v>
      </c>
      <c r="L625" s="52">
        <v>0</v>
      </c>
      <c r="M625" s="52">
        <v>487.8</v>
      </c>
      <c r="N625" s="52">
        <v>24.4</v>
      </c>
      <c r="O625" s="53">
        <f t="shared" si="19"/>
        <v>1000</v>
      </c>
      <c r="P625">
        <f t="shared" si="18"/>
        <v>2000</v>
      </c>
    </row>
    <row r="626" spans="1:16" x14ac:dyDescent="0.3">
      <c r="A626" s="36" t="s">
        <v>1935</v>
      </c>
      <c r="B626" s="52"/>
      <c r="C626" s="52"/>
      <c r="D626" s="52">
        <v>616</v>
      </c>
      <c r="E626" s="52"/>
      <c r="F626" s="52">
        <v>381.5</v>
      </c>
      <c r="G626" s="52"/>
      <c r="H626" s="52"/>
      <c r="I626" s="52"/>
      <c r="J626" s="52"/>
      <c r="K626" s="52"/>
      <c r="L626" s="52"/>
      <c r="M626" s="52"/>
      <c r="N626" s="52">
        <v>2.5</v>
      </c>
      <c r="O626" s="53">
        <f t="shared" si="19"/>
        <v>1000</v>
      </c>
      <c r="P626">
        <f t="shared" si="18"/>
        <v>2000</v>
      </c>
    </row>
    <row r="627" spans="1:16" x14ac:dyDescent="0.3">
      <c r="A627" s="36" t="s">
        <v>717</v>
      </c>
      <c r="B627" s="52">
        <v>0</v>
      </c>
      <c r="C627" s="52">
        <v>0</v>
      </c>
      <c r="D627" s="52">
        <v>865</v>
      </c>
      <c r="E627" s="52">
        <v>0</v>
      </c>
      <c r="F627" s="52">
        <v>38</v>
      </c>
      <c r="G627" s="52">
        <v>97</v>
      </c>
      <c r="H627" s="52">
        <v>0</v>
      </c>
      <c r="I627" s="52">
        <v>0</v>
      </c>
      <c r="J627" s="52">
        <v>0</v>
      </c>
      <c r="K627" s="52">
        <v>0</v>
      </c>
      <c r="L627" s="52">
        <v>0</v>
      </c>
      <c r="M627" s="52">
        <v>0</v>
      </c>
      <c r="N627" s="52">
        <v>0</v>
      </c>
      <c r="O627" s="53">
        <f t="shared" si="19"/>
        <v>1000</v>
      </c>
      <c r="P627">
        <f t="shared" si="18"/>
        <v>2000</v>
      </c>
    </row>
    <row r="628" spans="1:16" x14ac:dyDescent="0.3">
      <c r="A628" s="36" t="s">
        <v>718</v>
      </c>
      <c r="B628" s="52">
        <v>0</v>
      </c>
      <c r="C628" s="52">
        <v>0.29189999999999999</v>
      </c>
      <c r="D628" s="52">
        <v>844.62130000000002</v>
      </c>
      <c r="E628" s="52">
        <v>0</v>
      </c>
      <c r="F628" s="52">
        <v>151.69200000000001</v>
      </c>
      <c r="G628" s="52">
        <v>0</v>
      </c>
      <c r="H628" s="52">
        <v>3.3948</v>
      </c>
      <c r="I628" s="52">
        <v>0</v>
      </c>
      <c r="J628" s="52">
        <v>0</v>
      </c>
      <c r="K628" s="52">
        <v>0</v>
      </c>
      <c r="L628" s="52">
        <v>0</v>
      </c>
      <c r="M628" s="52">
        <v>0</v>
      </c>
      <c r="N628" s="52">
        <v>0</v>
      </c>
      <c r="O628" s="53">
        <f t="shared" si="19"/>
        <v>1000.0000000000001</v>
      </c>
      <c r="P628">
        <f t="shared" si="18"/>
        <v>2000.0000000000002</v>
      </c>
    </row>
    <row r="629" spans="1:16" x14ac:dyDescent="0.3">
      <c r="A629" s="36" t="s">
        <v>719</v>
      </c>
      <c r="B629" s="52">
        <v>0</v>
      </c>
      <c r="C629" s="52">
        <v>0</v>
      </c>
      <c r="D629" s="52">
        <v>596.70000000000005</v>
      </c>
      <c r="E629" s="52">
        <v>0</v>
      </c>
      <c r="F629" s="52">
        <v>0</v>
      </c>
      <c r="G629" s="52">
        <v>401.3</v>
      </c>
      <c r="H629" s="52">
        <v>2</v>
      </c>
      <c r="I629" s="52">
        <v>0</v>
      </c>
      <c r="J629" s="52">
        <v>0</v>
      </c>
      <c r="K629" s="52">
        <v>0</v>
      </c>
      <c r="L629" s="52">
        <v>0</v>
      </c>
      <c r="M629" s="52">
        <v>0</v>
      </c>
      <c r="N629" s="52">
        <v>0</v>
      </c>
      <c r="O629" s="53">
        <f t="shared" si="19"/>
        <v>1000</v>
      </c>
      <c r="P629">
        <f t="shared" si="18"/>
        <v>2000</v>
      </c>
    </row>
    <row r="630" spans="1:16" x14ac:dyDescent="0.3">
      <c r="A630" s="36" t="s">
        <v>720</v>
      </c>
      <c r="B630" s="52">
        <v>0</v>
      </c>
      <c r="C630" s="52">
        <v>0</v>
      </c>
      <c r="D630" s="52">
        <v>219.4965</v>
      </c>
      <c r="E630" s="52">
        <v>0</v>
      </c>
      <c r="F630" s="52">
        <v>770.11940000000004</v>
      </c>
      <c r="G630" s="52">
        <v>0</v>
      </c>
      <c r="H630" s="52">
        <v>9.6928999999999998</v>
      </c>
      <c r="I630" s="52">
        <v>0</v>
      </c>
      <c r="J630" s="52">
        <v>0</v>
      </c>
      <c r="K630" s="52">
        <v>0</v>
      </c>
      <c r="L630" s="52">
        <v>0.69130000000000003</v>
      </c>
      <c r="M630" s="52">
        <v>0</v>
      </c>
      <c r="N630" s="52">
        <v>0</v>
      </c>
      <c r="O630" s="53">
        <f t="shared" si="19"/>
        <v>1000.0001</v>
      </c>
      <c r="P630">
        <f t="shared" si="18"/>
        <v>2000.0001999999999</v>
      </c>
    </row>
    <row r="631" spans="1:16" x14ac:dyDescent="0.3">
      <c r="A631" s="36" t="s">
        <v>721</v>
      </c>
      <c r="B631" s="52">
        <v>26.897500000000001</v>
      </c>
      <c r="C631" s="52">
        <v>0</v>
      </c>
      <c r="D631" s="52">
        <v>62.397300000000001</v>
      </c>
      <c r="E631" s="52">
        <v>0</v>
      </c>
      <c r="F631" s="52">
        <v>898.10900000000004</v>
      </c>
      <c r="G631" s="52">
        <v>0</v>
      </c>
      <c r="H631" s="52">
        <v>12.5962</v>
      </c>
      <c r="I631" s="52">
        <v>0</v>
      </c>
      <c r="J631" s="52">
        <v>0</v>
      </c>
      <c r="K631" s="52">
        <v>0</v>
      </c>
      <c r="L631" s="52">
        <v>0</v>
      </c>
      <c r="M631" s="52">
        <v>0</v>
      </c>
      <c r="N631" s="52">
        <v>0</v>
      </c>
      <c r="O631" s="53">
        <f t="shared" si="19"/>
        <v>1000</v>
      </c>
      <c r="P631">
        <f t="shared" si="18"/>
        <v>1973.1025</v>
      </c>
    </row>
    <row r="632" spans="1:16" x14ac:dyDescent="0.3">
      <c r="A632" s="36" t="s">
        <v>722</v>
      </c>
      <c r="B632" s="52">
        <v>0</v>
      </c>
      <c r="C632" s="52">
        <v>0</v>
      </c>
      <c r="D632" s="52">
        <v>9.4931999999999999</v>
      </c>
      <c r="E632" s="52">
        <v>0</v>
      </c>
      <c r="F632" s="52">
        <v>973.31759999999997</v>
      </c>
      <c r="G632" s="52">
        <v>0</v>
      </c>
      <c r="H632" s="52">
        <v>6.2980999999999998</v>
      </c>
      <c r="I632" s="52">
        <v>0</v>
      </c>
      <c r="J632" s="52">
        <v>0</v>
      </c>
      <c r="K632" s="52">
        <v>0</v>
      </c>
      <c r="L632" s="52">
        <v>10.8911</v>
      </c>
      <c r="M632" s="52">
        <v>0</v>
      </c>
      <c r="N632" s="52">
        <v>0</v>
      </c>
      <c r="O632" s="53">
        <f t="shared" si="19"/>
        <v>1000</v>
      </c>
      <c r="P632">
        <f t="shared" si="18"/>
        <v>2000</v>
      </c>
    </row>
    <row r="633" spans="1:16" x14ac:dyDescent="0.3">
      <c r="A633" s="36" t="s">
        <v>723</v>
      </c>
      <c r="B633" s="52">
        <v>0</v>
      </c>
      <c r="C633" s="52">
        <v>0</v>
      </c>
      <c r="D633" s="52">
        <v>88.388499999999993</v>
      </c>
      <c r="E633" s="52">
        <v>33.594999999999999</v>
      </c>
      <c r="F633" s="52">
        <v>0</v>
      </c>
      <c r="G633" s="52">
        <v>847.9239</v>
      </c>
      <c r="H633" s="52">
        <v>0</v>
      </c>
      <c r="I633" s="52">
        <v>0</v>
      </c>
      <c r="J633" s="52">
        <v>30.092600000000001</v>
      </c>
      <c r="K633" s="52">
        <v>0</v>
      </c>
      <c r="L633" s="52">
        <v>0</v>
      </c>
      <c r="M633" s="52">
        <v>0</v>
      </c>
      <c r="N633" s="52">
        <v>0</v>
      </c>
      <c r="O633" s="53">
        <f t="shared" si="19"/>
        <v>1000</v>
      </c>
      <c r="P633">
        <f t="shared" si="18"/>
        <v>2000</v>
      </c>
    </row>
    <row r="634" spans="1:16" x14ac:dyDescent="0.3">
      <c r="A634" s="36" t="s">
        <v>724</v>
      </c>
      <c r="B634" s="52">
        <v>2.0891000000000002</v>
      </c>
      <c r="C634" s="52">
        <v>0</v>
      </c>
      <c r="D634" s="52">
        <v>882.22550000000001</v>
      </c>
      <c r="E634" s="52">
        <v>0</v>
      </c>
      <c r="F634" s="52">
        <v>0</v>
      </c>
      <c r="G634" s="52">
        <v>112.398</v>
      </c>
      <c r="H634" s="52">
        <v>0</v>
      </c>
      <c r="I634" s="52">
        <v>3.2873000000000001</v>
      </c>
      <c r="J634" s="52">
        <v>0</v>
      </c>
      <c r="K634" s="52">
        <v>0</v>
      </c>
      <c r="L634" s="52">
        <v>0</v>
      </c>
      <c r="M634" s="52">
        <v>0</v>
      </c>
      <c r="N634" s="52">
        <v>0</v>
      </c>
      <c r="O634" s="53">
        <f t="shared" si="19"/>
        <v>999.99990000000003</v>
      </c>
      <c r="P634">
        <f t="shared" si="18"/>
        <v>1997.9106999999999</v>
      </c>
    </row>
    <row r="635" spans="1:16" x14ac:dyDescent="0.3">
      <c r="A635" s="36" t="s">
        <v>725</v>
      </c>
      <c r="B635" s="52">
        <v>0</v>
      </c>
      <c r="C635" s="52">
        <v>0</v>
      </c>
      <c r="D635" s="52">
        <v>795.32709999999997</v>
      </c>
      <c r="E635" s="52">
        <v>0</v>
      </c>
      <c r="F635" s="52">
        <v>0</v>
      </c>
      <c r="G635" s="52">
        <v>197.29949999999999</v>
      </c>
      <c r="H635" s="52">
        <v>1.2749999999999999</v>
      </c>
      <c r="I635" s="52">
        <v>0</v>
      </c>
      <c r="J635" s="52">
        <v>6.0983999999999998</v>
      </c>
      <c r="K635" s="52">
        <v>0</v>
      </c>
      <c r="L635" s="52">
        <v>0</v>
      </c>
      <c r="M635" s="52">
        <v>0</v>
      </c>
      <c r="N635" s="52">
        <v>0</v>
      </c>
      <c r="O635" s="53">
        <f t="shared" si="19"/>
        <v>999.99999999999989</v>
      </c>
      <c r="P635">
        <f t="shared" si="18"/>
        <v>1999.9999999999998</v>
      </c>
    </row>
    <row r="636" spans="1:16" x14ac:dyDescent="0.3">
      <c r="A636" s="36" t="s">
        <v>726</v>
      </c>
      <c r="B636" s="52">
        <v>0</v>
      </c>
      <c r="C636" s="52">
        <v>0</v>
      </c>
      <c r="D636" s="52">
        <v>482.61079999999998</v>
      </c>
      <c r="E636" s="52">
        <v>0</v>
      </c>
      <c r="F636" s="52">
        <v>499.60059999999999</v>
      </c>
      <c r="G636" s="52">
        <v>0</v>
      </c>
      <c r="H636" s="52">
        <v>17.588899999999999</v>
      </c>
      <c r="I636" s="52">
        <v>0</v>
      </c>
      <c r="J636" s="52">
        <v>0</v>
      </c>
      <c r="K636" s="52">
        <v>0</v>
      </c>
      <c r="L636" s="52">
        <v>0</v>
      </c>
      <c r="M636" s="52">
        <v>0</v>
      </c>
      <c r="N636" s="52">
        <v>0.19969999999999999</v>
      </c>
      <c r="O636" s="53">
        <f t="shared" si="19"/>
        <v>999.99999999999989</v>
      </c>
      <c r="P636">
        <f t="shared" si="18"/>
        <v>1999.9999999999998</v>
      </c>
    </row>
    <row r="637" spans="1:16" x14ac:dyDescent="0.3">
      <c r="A637" s="36" t="s">
        <v>727</v>
      </c>
      <c r="B637" s="52">
        <v>0</v>
      </c>
      <c r="C637" s="52">
        <v>0</v>
      </c>
      <c r="D637" s="52">
        <v>0</v>
      </c>
      <c r="E637" s="52">
        <v>0</v>
      </c>
      <c r="F637" s="52">
        <v>0</v>
      </c>
      <c r="G637" s="52">
        <v>972</v>
      </c>
      <c r="H637" s="52">
        <v>28</v>
      </c>
      <c r="I637" s="52">
        <v>0</v>
      </c>
      <c r="J637" s="52">
        <v>0</v>
      </c>
      <c r="K637" s="52">
        <v>0</v>
      </c>
      <c r="L637" s="52">
        <v>0</v>
      </c>
      <c r="M637" s="52">
        <v>0</v>
      </c>
      <c r="N637" s="52">
        <v>0</v>
      </c>
      <c r="O637" s="53">
        <f t="shared" si="19"/>
        <v>1000</v>
      </c>
      <c r="P637">
        <f t="shared" si="18"/>
        <v>2000</v>
      </c>
    </row>
    <row r="638" spans="1:16" x14ac:dyDescent="0.3">
      <c r="A638" s="36" t="s">
        <v>728</v>
      </c>
      <c r="B638" s="52">
        <v>0</v>
      </c>
      <c r="C638" s="52">
        <v>0</v>
      </c>
      <c r="D638" s="52">
        <v>0</v>
      </c>
      <c r="E638" s="52">
        <v>2.0891000000000002</v>
      </c>
      <c r="F638" s="52">
        <v>0</v>
      </c>
      <c r="G638" s="52">
        <v>961.01319999999998</v>
      </c>
      <c r="H638" s="52">
        <v>36.897599999999997</v>
      </c>
      <c r="I638" s="52">
        <v>0</v>
      </c>
      <c r="J638" s="52">
        <v>0</v>
      </c>
      <c r="K638" s="52">
        <v>0</v>
      </c>
      <c r="L638" s="52">
        <v>0</v>
      </c>
      <c r="M638" s="52">
        <v>0</v>
      </c>
      <c r="N638" s="52">
        <v>0</v>
      </c>
      <c r="O638" s="53">
        <f t="shared" si="19"/>
        <v>999.99990000000003</v>
      </c>
      <c r="P638">
        <f t="shared" si="18"/>
        <v>1999.9998000000001</v>
      </c>
    </row>
    <row r="639" spans="1:16" x14ac:dyDescent="0.3">
      <c r="A639" s="36" t="s">
        <v>729</v>
      </c>
      <c r="B639" s="52">
        <v>0</v>
      </c>
      <c r="C639" s="52">
        <v>0</v>
      </c>
      <c r="D639" s="52">
        <v>0</v>
      </c>
      <c r="E639" s="52">
        <v>3.5</v>
      </c>
      <c r="F639" s="52">
        <v>0</v>
      </c>
      <c r="G639" s="52">
        <v>888.9</v>
      </c>
      <c r="H639" s="52">
        <v>88.7</v>
      </c>
      <c r="I639" s="52">
        <v>0</v>
      </c>
      <c r="J639" s="52">
        <v>0</v>
      </c>
      <c r="K639" s="52">
        <v>0</v>
      </c>
      <c r="L639" s="52">
        <v>0</v>
      </c>
      <c r="M639" s="52">
        <v>0</v>
      </c>
      <c r="N639" s="52">
        <v>18.899999999999999</v>
      </c>
      <c r="O639" s="53">
        <f t="shared" si="19"/>
        <v>1000</v>
      </c>
      <c r="P639">
        <f t="shared" si="18"/>
        <v>2000</v>
      </c>
    </row>
    <row r="640" spans="1:16" x14ac:dyDescent="0.3">
      <c r="A640" s="36" t="s">
        <v>730</v>
      </c>
      <c r="B640" s="52">
        <v>0</v>
      </c>
      <c r="C640" s="52">
        <v>0</v>
      </c>
      <c r="D640" s="52">
        <v>0</v>
      </c>
      <c r="E640" s="52">
        <v>52.0899</v>
      </c>
      <c r="F640" s="52">
        <v>0</v>
      </c>
      <c r="G640" s="52">
        <v>889.81399999999996</v>
      </c>
      <c r="H640" s="52">
        <v>0</v>
      </c>
      <c r="I640" s="52">
        <v>58.0961</v>
      </c>
      <c r="J640" s="52">
        <v>0</v>
      </c>
      <c r="K640" s="52">
        <v>0</v>
      </c>
      <c r="L640" s="52">
        <v>0</v>
      </c>
      <c r="M640" s="52">
        <v>0</v>
      </c>
      <c r="N640" s="52">
        <v>0</v>
      </c>
      <c r="O640" s="53">
        <f t="shared" si="19"/>
        <v>1000</v>
      </c>
      <c r="P640">
        <f t="shared" si="18"/>
        <v>2000</v>
      </c>
    </row>
    <row r="641" spans="1:16" x14ac:dyDescent="0.3">
      <c r="A641" s="36" t="s">
        <v>731</v>
      </c>
      <c r="B641" s="52">
        <v>0</v>
      </c>
      <c r="C641" s="52">
        <v>0</v>
      </c>
      <c r="D641" s="52">
        <v>567</v>
      </c>
      <c r="E641" s="52">
        <v>0</v>
      </c>
      <c r="F641" s="52">
        <v>0</v>
      </c>
      <c r="G641" s="52">
        <v>361.6</v>
      </c>
      <c r="H641" s="52">
        <v>71.400000000000006</v>
      </c>
      <c r="I641" s="52">
        <v>0</v>
      </c>
      <c r="J641" s="52">
        <v>0</v>
      </c>
      <c r="K641" s="52">
        <v>0</v>
      </c>
      <c r="L641" s="52">
        <v>0</v>
      </c>
      <c r="M641" s="52">
        <v>0</v>
      </c>
      <c r="N641" s="52">
        <v>0</v>
      </c>
      <c r="O641" s="53">
        <f t="shared" si="19"/>
        <v>1000</v>
      </c>
      <c r="P641">
        <f t="shared" si="18"/>
        <v>2000</v>
      </c>
    </row>
    <row r="642" spans="1:16" x14ac:dyDescent="0.3">
      <c r="A642" s="36" t="s">
        <v>732</v>
      </c>
      <c r="B642" s="52">
        <v>0</v>
      </c>
      <c r="C642" s="52">
        <v>0</v>
      </c>
      <c r="D642" s="52">
        <v>0</v>
      </c>
      <c r="E642" s="52">
        <v>0</v>
      </c>
      <c r="F642" s="52">
        <v>525.1</v>
      </c>
      <c r="G642" s="52">
        <v>415.9</v>
      </c>
      <c r="H642" s="52">
        <v>59</v>
      </c>
      <c r="I642" s="52">
        <v>0</v>
      </c>
      <c r="J642" s="52">
        <v>0</v>
      </c>
      <c r="K642" s="52">
        <v>0</v>
      </c>
      <c r="L642" s="52">
        <v>0</v>
      </c>
      <c r="M642" s="52">
        <v>0</v>
      </c>
      <c r="N642" s="52">
        <v>0</v>
      </c>
      <c r="O642" s="53">
        <f t="shared" si="19"/>
        <v>1000</v>
      </c>
      <c r="P642">
        <f t="shared" ref="P642:P705" si="20">SUBTOTAL(9,C642:O642)</f>
        <v>2000</v>
      </c>
    </row>
    <row r="643" spans="1:16" x14ac:dyDescent="0.3">
      <c r="A643" s="36" t="s">
        <v>733</v>
      </c>
      <c r="B643" s="52">
        <v>0</v>
      </c>
      <c r="C643" s="52">
        <v>0</v>
      </c>
      <c r="D643" s="52">
        <v>0</v>
      </c>
      <c r="E643" s="52">
        <v>0</v>
      </c>
      <c r="F643" s="52">
        <v>0</v>
      </c>
      <c r="G643" s="52">
        <v>946.11279999999999</v>
      </c>
      <c r="H643" s="52">
        <v>53.8872</v>
      </c>
      <c r="I643" s="52">
        <v>0</v>
      </c>
      <c r="J643" s="52">
        <v>0</v>
      </c>
      <c r="K643" s="52">
        <v>0</v>
      </c>
      <c r="L643" s="52">
        <v>0</v>
      </c>
      <c r="M643" s="52">
        <v>0</v>
      </c>
      <c r="N643" s="52">
        <v>0</v>
      </c>
      <c r="O643" s="53">
        <f t="shared" si="19"/>
        <v>1000</v>
      </c>
      <c r="P643">
        <f t="shared" si="20"/>
        <v>2000</v>
      </c>
    </row>
    <row r="644" spans="1:16" x14ac:dyDescent="0.3">
      <c r="A644" s="36" t="s">
        <v>734</v>
      </c>
      <c r="B644" s="52">
        <v>0</v>
      </c>
      <c r="C644" s="52">
        <v>13.2</v>
      </c>
      <c r="D644" s="52">
        <v>0</v>
      </c>
      <c r="E644" s="52">
        <v>0</v>
      </c>
      <c r="F644" s="52">
        <v>0</v>
      </c>
      <c r="G644" s="52">
        <v>574</v>
      </c>
      <c r="H644" s="52">
        <v>412.8</v>
      </c>
      <c r="I644" s="52">
        <v>0</v>
      </c>
      <c r="J644" s="52">
        <v>0</v>
      </c>
      <c r="K644" s="52">
        <v>0</v>
      </c>
      <c r="L644" s="52">
        <v>0</v>
      </c>
      <c r="M644" s="52">
        <v>0</v>
      </c>
      <c r="N644" s="52">
        <v>0</v>
      </c>
      <c r="O644" s="53">
        <f t="shared" ref="O644:O707" si="21">SUM(B644:N644)</f>
        <v>1000</v>
      </c>
      <c r="P644">
        <f t="shared" si="20"/>
        <v>2000</v>
      </c>
    </row>
    <row r="645" spans="1:16" x14ac:dyDescent="0.3">
      <c r="A645" s="36" t="s">
        <v>735</v>
      </c>
      <c r="B645" s="52">
        <v>0</v>
      </c>
      <c r="C645" s="52">
        <v>0</v>
      </c>
      <c r="D645" s="52">
        <v>0</v>
      </c>
      <c r="E645" s="52">
        <v>0</v>
      </c>
      <c r="F645" s="52">
        <v>0</v>
      </c>
      <c r="G645" s="52">
        <v>0</v>
      </c>
      <c r="H645" s="52">
        <v>987.80319999999995</v>
      </c>
      <c r="I645" s="52">
        <v>0</v>
      </c>
      <c r="J645" s="52">
        <v>0</v>
      </c>
      <c r="K645" s="52">
        <v>0</v>
      </c>
      <c r="L645" s="52">
        <v>0</v>
      </c>
      <c r="M645" s="52">
        <v>0</v>
      </c>
      <c r="N645" s="52">
        <v>12.1968</v>
      </c>
      <c r="O645" s="53">
        <f t="shared" si="21"/>
        <v>1000</v>
      </c>
      <c r="P645">
        <f t="shared" si="20"/>
        <v>2000</v>
      </c>
    </row>
    <row r="646" spans="1:16" x14ac:dyDescent="0.3">
      <c r="A646" s="36" t="s">
        <v>736</v>
      </c>
      <c r="B646" s="52">
        <v>0</v>
      </c>
      <c r="C646" s="52">
        <v>0</v>
      </c>
      <c r="D646" s="52">
        <v>0</v>
      </c>
      <c r="E646" s="52">
        <v>144.68950000000001</v>
      </c>
      <c r="F646" s="52">
        <v>0</v>
      </c>
      <c r="G646" s="52">
        <v>284.89350000000002</v>
      </c>
      <c r="H646" s="52">
        <v>460.9205</v>
      </c>
      <c r="I646" s="52">
        <v>109.4965</v>
      </c>
      <c r="J646" s="52">
        <v>0</v>
      </c>
      <c r="K646" s="52">
        <v>0</v>
      </c>
      <c r="L646" s="52">
        <v>0</v>
      </c>
      <c r="M646" s="52">
        <v>0</v>
      </c>
      <c r="N646" s="52">
        <v>0</v>
      </c>
      <c r="O646" s="53">
        <f t="shared" si="21"/>
        <v>1000</v>
      </c>
      <c r="P646">
        <f t="shared" si="20"/>
        <v>2000</v>
      </c>
    </row>
    <row r="647" spans="1:16" x14ac:dyDescent="0.3">
      <c r="A647" s="36" t="s">
        <v>737</v>
      </c>
      <c r="B647" s="52">
        <v>0</v>
      </c>
      <c r="C647" s="52">
        <v>0</v>
      </c>
      <c r="D647" s="52">
        <v>926.91129999999998</v>
      </c>
      <c r="E647" s="52">
        <v>0</v>
      </c>
      <c r="F647" s="52">
        <v>0</v>
      </c>
      <c r="G647" s="52">
        <v>53.994700000000002</v>
      </c>
      <c r="H647" s="52">
        <v>18.095500000000001</v>
      </c>
      <c r="I647" s="52">
        <v>0</v>
      </c>
      <c r="J647" s="52">
        <v>0</v>
      </c>
      <c r="K647" s="52">
        <v>0</v>
      </c>
      <c r="L647" s="52">
        <v>0.99850000000000005</v>
      </c>
      <c r="M647" s="52">
        <v>0</v>
      </c>
      <c r="N647" s="52">
        <v>0</v>
      </c>
      <c r="O647" s="53">
        <f t="shared" si="21"/>
        <v>1000</v>
      </c>
      <c r="P647">
        <f t="shared" si="20"/>
        <v>2000</v>
      </c>
    </row>
    <row r="648" spans="1:16" x14ac:dyDescent="0.3">
      <c r="A648" s="36" t="s">
        <v>738</v>
      </c>
      <c r="B648" s="52">
        <v>0</v>
      </c>
      <c r="C648" s="52">
        <v>0</v>
      </c>
      <c r="D648" s="52">
        <v>804.92790000000002</v>
      </c>
      <c r="E648" s="52">
        <v>0</v>
      </c>
      <c r="F648" s="52">
        <v>0</v>
      </c>
      <c r="G648" s="52">
        <v>155.79349999999999</v>
      </c>
      <c r="H648" s="52">
        <v>32.289299999999997</v>
      </c>
      <c r="I648" s="52">
        <v>6.9893999999999998</v>
      </c>
      <c r="J648" s="52">
        <v>0</v>
      </c>
      <c r="K648" s="52">
        <v>0</v>
      </c>
      <c r="L648" s="52">
        <v>0</v>
      </c>
      <c r="M648" s="52">
        <v>0</v>
      </c>
      <c r="N648" s="52">
        <v>0</v>
      </c>
      <c r="O648" s="53">
        <f t="shared" si="21"/>
        <v>1000.0001000000001</v>
      </c>
      <c r="P648">
        <f t="shared" si="20"/>
        <v>2000.0002000000002</v>
      </c>
    </row>
    <row r="649" spans="1:16" x14ac:dyDescent="0.3">
      <c r="A649" s="36" t="s">
        <v>739</v>
      </c>
      <c r="B649" s="52">
        <v>0</v>
      </c>
      <c r="C649" s="52">
        <v>0</v>
      </c>
      <c r="D649" s="52">
        <v>528.70240000000001</v>
      </c>
      <c r="E649" s="52">
        <v>0</v>
      </c>
      <c r="F649" s="52">
        <v>0</v>
      </c>
      <c r="G649" s="52">
        <v>368.7</v>
      </c>
      <c r="H649" s="52">
        <v>102.5976</v>
      </c>
      <c r="I649" s="52">
        <v>0</v>
      </c>
      <c r="J649" s="52">
        <v>0</v>
      </c>
      <c r="K649" s="52">
        <v>0</v>
      </c>
      <c r="L649" s="52">
        <v>0</v>
      </c>
      <c r="M649" s="52">
        <v>0</v>
      </c>
      <c r="N649" s="52">
        <v>0</v>
      </c>
      <c r="O649" s="53">
        <f t="shared" si="21"/>
        <v>1000</v>
      </c>
      <c r="P649">
        <f t="shared" si="20"/>
        <v>2000</v>
      </c>
    </row>
    <row r="650" spans="1:16" x14ac:dyDescent="0.3">
      <c r="A650" s="36" t="s">
        <v>740</v>
      </c>
      <c r="B650" s="52">
        <v>0</v>
      </c>
      <c r="C650" s="52">
        <v>0</v>
      </c>
      <c r="D650" s="52">
        <v>184.08879999999999</v>
      </c>
      <c r="E650" s="52">
        <v>0</v>
      </c>
      <c r="F650" s="52">
        <v>0</v>
      </c>
      <c r="G650" s="52">
        <v>679.01199999999994</v>
      </c>
      <c r="H650" s="52">
        <v>136.89920000000001</v>
      </c>
      <c r="I650" s="52">
        <v>0</v>
      </c>
      <c r="J650" s="52">
        <v>0</v>
      </c>
      <c r="K650" s="52">
        <v>0</v>
      </c>
      <c r="L650" s="52">
        <v>0</v>
      </c>
      <c r="M650" s="52">
        <v>0</v>
      </c>
      <c r="N650" s="52">
        <v>0</v>
      </c>
      <c r="O650" s="53">
        <f t="shared" si="21"/>
        <v>1000</v>
      </c>
      <c r="P650">
        <f t="shared" si="20"/>
        <v>2000</v>
      </c>
    </row>
    <row r="651" spans="1:16" x14ac:dyDescent="0.3">
      <c r="A651" s="36" t="s">
        <v>741</v>
      </c>
      <c r="B651" s="52">
        <v>0</v>
      </c>
      <c r="C651" s="52">
        <v>0</v>
      </c>
      <c r="D651" s="52">
        <v>0</v>
      </c>
      <c r="E651" s="52">
        <v>1.9970000000000001</v>
      </c>
      <c r="F651" s="52">
        <v>905.3134</v>
      </c>
      <c r="G651" s="52">
        <v>0</v>
      </c>
      <c r="H651" s="52">
        <v>80.200900000000004</v>
      </c>
      <c r="I651" s="52">
        <v>0</v>
      </c>
      <c r="J651" s="52">
        <v>0</v>
      </c>
      <c r="K651" s="52">
        <v>12.4887</v>
      </c>
      <c r="L651" s="52">
        <v>0</v>
      </c>
      <c r="M651" s="52">
        <v>0</v>
      </c>
      <c r="N651" s="52">
        <v>0</v>
      </c>
      <c r="O651" s="53">
        <f t="shared" si="21"/>
        <v>1000</v>
      </c>
      <c r="P651">
        <f t="shared" si="20"/>
        <v>2000</v>
      </c>
    </row>
    <row r="652" spans="1:16" x14ac:dyDescent="0.3">
      <c r="A652" s="36" t="s">
        <v>742</v>
      </c>
      <c r="B652" s="52">
        <v>0</v>
      </c>
      <c r="C652" s="52">
        <v>0</v>
      </c>
      <c r="D652" s="52">
        <v>20.399699999999999</v>
      </c>
      <c r="E652" s="52">
        <v>0</v>
      </c>
      <c r="F652" s="52">
        <v>0</v>
      </c>
      <c r="G652" s="52">
        <v>885.11339999999996</v>
      </c>
      <c r="H652" s="52">
        <v>0</v>
      </c>
      <c r="I652" s="52">
        <v>82.597300000000004</v>
      </c>
      <c r="J652" s="52">
        <v>0</v>
      </c>
      <c r="K652" s="52">
        <v>0</v>
      </c>
      <c r="L652" s="52">
        <v>0</v>
      </c>
      <c r="M652" s="52">
        <v>0</v>
      </c>
      <c r="N652" s="52">
        <v>11.8896</v>
      </c>
      <c r="O652" s="53">
        <f t="shared" si="21"/>
        <v>1000</v>
      </c>
      <c r="P652">
        <f t="shared" si="20"/>
        <v>2000</v>
      </c>
    </row>
    <row r="653" spans="1:16" x14ac:dyDescent="0.3">
      <c r="A653" s="36" t="s">
        <v>743</v>
      </c>
      <c r="B653" s="52">
        <v>0</v>
      </c>
      <c r="C653" s="52">
        <v>0</v>
      </c>
      <c r="D653" s="52">
        <v>0</v>
      </c>
      <c r="E653" s="52">
        <v>40.4</v>
      </c>
      <c r="F653" s="52">
        <v>159.1883</v>
      </c>
      <c r="G653" s="52">
        <v>0</v>
      </c>
      <c r="H653" s="52">
        <v>800.4117</v>
      </c>
      <c r="I653" s="52">
        <v>0</v>
      </c>
      <c r="J653" s="52">
        <v>0</v>
      </c>
      <c r="K653" s="52">
        <v>0</v>
      </c>
      <c r="L653" s="52">
        <v>0</v>
      </c>
      <c r="M653" s="52">
        <v>0</v>
      </c>
      <c r="N653" s="52">
        <v>0</v>
      </c>
      <c r="O653" s="53">
        <f t="shared" si="21"/>
        <v>1000</v>
      </c>
      <c r="P653">
        <f t="shared" si="20"/>
        <v>2000</v>
      </c>
    </row>
    <row r="654" spans="1:16" x14ac:dyDescent="0.3">
      <c r="A654" s="36" t="s">
        <v>744</v>
      </c>
      <c r="B654" s="52">
        <v>0</v>
      </c>
      <c r="C654" s="52">
        <v>0</v>
      </c>
      <c r="D654" s="52">
        <v>898.61599999999999</v>
      </c>
      <c r="E654" s="52">
        <v>0</v>
      </c>
      <c r="F654" s="52">
        <v>0</v>
      </c>
      <c r="G654" s="52">
        <v>41.398499999999999</v>
      </c>
      <c r="H654" s="52">
        <v>49.585999999999999</v>
      </c>
      <c r="I654" s="52">
        <v>0</v>
      </c>
      <c r="J654" s="52">
        <v>0</v>
      </c>
      <c r="K654" s="52">
        <v>10.3995</v>
      </c>
      <c r="L654" s="52">
        <v>0</v>
      </c>
      <c r="M654" s="52">
        <v>0</v>
      </c>
      <c r="N654" s="52">
        <v>0</v>
      </c>
      <c r="O654" s="53">
        <f t="shared" si="21"/>
        <v>1000</v>
      </c>
      <c r="P654">
        <f t="shared" si="20"/>
        <v>2000</v>
      </c>
    </row>
    <row r="655" spans="1:16" x14ac:dyDescent="0.3">
      <c r="A655" s="36" t="s">
        <v>745</v>
      </c>
      <c r="B655" s="52">
        <v>0</v>
      </c>
      <c r="C655" s="52">
        <v>0</v>
      </c>
      <c r="D655" s="52">
        <v>828.63019999999995</v>
      </c>
      <c r="E655" s="52">
        <v>0</v>
      </c>
      <c r="F655" s="52">
        <v>42.888500000000001</v>
      </c>
      <c r="G655" s="52">
        <v>0</v>
      </c>
      <c r="H655" s="52">
        <v>128.38910000000001</v>
      </c>
      <c r="I655" s="52">
        <v>0</v>
      </c>
      <c r="J655" s="52">
        <v>0</v>
      </c>
      <c r="K655" s="52">
        <v>0</v>
      </c>
      <c r="L655" s="52">
        <v>0</v>
      </c>
      <c r="M655" s="52">
        <v>9.2200000000000004E-2</v>
      </c>
      <c r="N655" s="52">
        <v>0</v>
      </c>
      <c r="O655" s="53">
        <f t="shared" si="21"/>
        <v>1000</v>
      </c>
      <c r="P655">
        <f t="shared" si="20"/>
        <v>2000</v>
      </c>
    </row>
    <row r="656" spans="1:16" x14ac:dyDescent="0.3">
      <c r="A656" s="36" t="s">
        <v>746</v>
      </c>
      <c r="B656" s="52">
        <v>0</v>
      </c>
      <c r="C656" s="52">
        <v>0</v>
      </c>
      <c r="D656" s="52">
        <v>550.20809999999994</v>
      </c>
      <c r="E656" s="52">
        <v>0</v>
      </c>
      <c r="F656" s="52">
        <v>0</v>
      </c>
      <c r="G656" s="52">
        <v>152.09139999999999</v>
      </c>
      <c r="H656" s="52">
        <v>297.7004</v>
      </c>
      <c r="I656" s="52">
        <v>0</v>
      </c>
      <c r="J656" s="52">
        <v>0</v>
      </c>
      <c r="K656" s="52">
        <v>0</v>
      </c>
      <c r="L656" s="52">
        <v>0</v>
      </c>
      <c r="M656" s="52">
        <v>0</v>
      </c>
      <c r="N656" s="52">
        <v>0</v>
      </c>
      <c r="O656" s="53">
        <f t="shared" si="21"/>
        <v>999.99990000000003</v>
      </c>
      <c r="P656">
        <f t="shared" si="20"/>
        <v>1999.9998000000001</v>
      </c>
    </row>
    <row r="657" spans="1:16" x14ac:dyDescent="0.3">
      <c r="A657" s="36" t="s">
        <v>747</v>
      </c>
      <c r="B657" s="52">
        <v>0</v>
      </c>
      <c r="C657" s="52">
        <v>0</v>
      </c>
      <c r="D657" s="52">
        <v>137.09889999999999</v>
      </c>
      <c r="E657" s="52">
        <v>0</v>
      </c>
      <c r="F657" s="52">
        <v>0</v>
      </c>
      <c r="G657" s="52">
        <v>559.50170000000003</v>
      </c>
      <c r="H657" s="52">
        <v>303.39940000000001</v>
      </c>
      <c r="I657" s="52">
        <v>0</v>
      </c>
      <c r="J657" s="52">
        <v>0</v>
      </c>
      <c r="K657" s="52">
        <v>0</v>
      </c>
      <c r="L657" s="52">
        <v>0</v>
      </c>
      <c r="M657" s="52">
        <v>0</v>
      </c>
      <c r="N657" s="52">
        <v>0</v>
      </c>
      <c r="O657" s="53">
        <f t="shared" si="21"/>
        <v>1000</v>
      </c>
      <c r="P657">
        <f t="shared" si="20"/>
        <v>2000</v>
      </c>
    </row>
    <row r="658" spans="1:16" x14ac:dyDescent="0.3">
      <c r="A658" s="36" t="s">
        <v>748</v>
      </c>
      <c r="B658" s="52">
        <v>0</v>
      </c>
      <c r="C658" s="52">
        <v>0</v>
      </c>
      <c r="D658" s="52">
        <v>0</v>
      </c>
      <c r="E658" s="52">
        <v>0</v>
      </c>
      <c r="F658" s="52">
        <v>0</v>
      </c>
      <c r="G658" s="52">
        <v>806.51009999999997</v>
      </c>
      <c r="H658" s="52">
        <v>171.892</v>
      </c>
      <c r="I658" s="52">
        <v>21.198499999999999</v>
      </c>
      <c r="J658" s="52">
        <v>0</v>
      </c>
      <c r="K658" s="52">
        <v>0</v>
      </c>
      <c r="L658" s="52">
        <v>0</v>
      </c>
      <c r="M658" s="52">
        <v>0</v>
      </c>
      <c r="N658" s="52">
        <v>0.39939999999999998</v>
      </c>
      <c r="O658" s="53">
        <f t="shared" si="21"/>
        <v>1000</v>
      </c>
      <c r="P658">
        <f t="shared" si="20"/>
        <v>2000</v>
      </c>
    </row>
    <row r="659" spans="1:16" x14ac:dyDescent="0.3">
      <c r="A659" s="36" t="s">
        <v>749</v>
      </c>
      <c r="B659" s="52">
        <v>0</v>
      </c>
      <c r="C659" s="52">
        <v>0</v>
      </c>
      <c r="D659" s="52">
        <v>0</v>
      </c>
      <c r="E659" s="52">
        <v>19.8931</v>
      </c>
      <c r="F659" s="52">
        <v>0</v>
      </c>
      <c r="G659" s="52">
        <v>499.90780000000001</v>
      </c>
      <c r="H659" s="52">
        <v>466.11259999999999</v>
      </c>
      <c r="I659" s="52">
        <v>0</v>
      </c>
      <c r="J659" s="52">
        <v>14.086499999999999</v>
      </c>
      <c r="K659" s="52">
        <v>0</v>
      </c>
      <c r="L659" s="52">
        <v>0</v>
      </c>
      <c r="M659" s="52">
        <v>0</v>
      </c>
      <c r="N659" s="52">
        <v>0</v>
      </c>
      <c r="O659" s="53">
        <f t="shared" si="21"/>
        <v>999.99999999999989</v>
      </c>
      <c r="P659">
        <f t="shared" si="20"/>
        <v>1999.9999999999998</v>
      </c>
    </row>
    <row r="660" spans="1:16" x14ac:dyDescent="0.3">
      <c r="A660" s="36" t="s">
        <v>750</v>
      </c>
      <c r="B660" s="52">
        <v>0</v>
      </c>
      <c r="C660" s="52">
        <v>0</v>
      </c>
      <c r="D660" s="52">
        <v>0</v>
      </c>
      <c r="E660" s="52">
        <v>29.892900000000001</v>
      </c>
      <c r="F660" s="52">
        <v>523.61789999999996</v>
      </c>
      <c r="G660" s="52">
        <v>0</v>
      </c>
      <c r="H660" s="52">
        <v>403.80040000000002</v>
      </c>
      <c r="I660" s="52">
        <v>0</v>
      </c>
      <c r="J660" s="52">
        <v>42.688800000000001</v>
      </c>
      <c r="K660" s="52">
        <v>0</v>
      </c>
      <c r="L660" s="52">
        <v>0</v>
      </c>
      <c r="M660" s="52">
        <v>0</v>
      </c>
      <c r="N660" s="52">
        <v>0</v>
      </c>
      <c r="O660" s="53">
        <f t="shared" si="21"/>
        <v>1000.0000000000001</v>
      </c>
      <c r="P660">
        <f t="shared" si="20"/>
        <v>2000.0000000000002</v>
      </c>
    </row>
    <row r="661" spans="1:16" x14ac:dyDescent="0.3">
      <c r="A661" s="36" t="s">
        <v>751</v>
      </c>
      <c r="B661" s="52">
        <v>0</v>
      </c>
      <c r="C661" s="52">
        <v>0</v>
      </c>
      <c r="D661" s="52">
        <v>939.81470000000002</v>
      </c>
      <c r="E661" s="52">
        <v>0</v>
      </c>
      <c r="F661" s="52">
        <v>0</v>
      </c>
      <c r="G661" s="52">
        <v>0</v>
      </c>
      <c r="H661" s="52">
        <v>16.1907</v>
      </c>
      <c r="I661" s="52">
        <v>43.994500000000002</v>
      </c>
      <c r="J661" s="52">
        <v>0</v>
      </c>
      <c r="K661" s="52">
        <v>0</v>
      </c>
      <c r="L661" s="52">
        <v>0</v>
      </c>
      <c r="M661" s="52">
        <v>0</v>
      </c>
      <c r="N661" s="52">
        <v>0</v>
      </c>
      <c r="O661" s="53">
        <f t="shared" si="21"/>
        <v>999.99990000000003</v>
      </c>
      <c r="P661">
        <f t="shared" si="20"/>
        <v>1999.9998000000001</v>
      </c>
    </row>
    <row r="662" spans="1:16" x14ac:dyDescent="0.3">
      <c r="A662" s="36" t="s">
        <v>752</v>
      </c>
      <c r="B662" s="52">
        <v>0.79879999999999995</v>
      </c>
      <c r="C662" s="52">
        <v>0</v>
      </c>
      <c r="D662" s="52">
        <v>967.71069999999997</v>
      </c>
      <c r="E662" s="52">
        <v>0</v>
      </c>
      <c r="F662" s="52">
        <v>0</v>
      </c>
      <c r="G662" s="52">
        <v>0</v>
      </c>
      <c r="H662" s="52">
        <v>9.6928999999999998</v>
      </c>
      <c r="I662" s="52">
        <v>21.797599999999999</v>
      </c>
      <c r="J662" s="52">
        <v>0</v>
      </c>
      <c r="K662" s="52">
        <v>0</v>
      </c>
      <c r="L662" s="52">
        <v>0</v>
      </c>
      <c r="M662" s="52">
        <v>0</v>
      </c>
      <c r="N662" s="52">
        <v>0</v>
      </c>
      <c r="O662" s="53">
        <f t="shared" si="21"/>
        <v>1000</v>
      </c>
      <c r="P662">
        <f t="shared" si="20"/>
        <v>1999.2012</v>
      </c>
    </row>
    <row r="663" spans="1:16" x14ac:dyDescent="0.3">
      <c r="A663" s="36" t="s">
        <v>753</v>
      </c>
      <c r="B663" s="52">
        <v>0</v>
      </c>
      <c r="C663" s="52">
        <v>0</v>
      </c>
      <c r="D663" s="52">
        <v>890.12120000000004</v>
      </c>
      <c r="E663" s="52">
        <v>0</v>
      </c>
      <c r="F663" s="52">
        <v>0</v>
      </c>
      <c r="G663" s="52">
        <v>0</v>
      </c>
      <c r="H663" s="52">
        <v>29.585699999999999</v>
      </c>
      <c r="I663" s="52">
        <v>80.293099999999995</v>
      </c>
      <c r="J663" s="52">
        <v>0</v>
      </c>
      <c r="K663" s="52">
        <v>0</v>
      </c>
      <c r="L663" s="52">
        <v>0</v>
      </c>
      <c r="M663" s="52">
        <v>0</v>
      </c>
      <c r="N663" s="52">
        <v>0</v>
      </c>
      <c r="O663" s="53">
        <f t="shared" si="21"/>
        <v>1000</v>
      </c>
      <c r="P663">
        <f t="shared" si="20"/>
        <v>2000</v>
      </c>
    </row>
    <row r="664" spans="1:16" x14ac:dyDescent="0.3">
      <c r="A664" s="36" t="s">
        <v>754</v>
      </c>
      <c r="B664" s="52">
        <v>0</v>
      </c>
      <c r="C664" s="52">
        <v>0</v>
      </c>
      <c r="D664" s="52">
        <v>678.9</v>
      </c>
      <c r="E664" s="52">
        <v>0</v>
      </c>
      <c r="F664" s="52">
        <v>0</v>
      </c>
      <c r="G664" s="52">
        <v>0</v>
      </c>
      <c r="H664" s="52">
        <v>45.2</v>
      </c>
      <c r="I664" s="52">
        <v>226.2</v>
      </c>
      <c r="J664" s="52">
        <v>0</v>
      </c>
      <c r="K664" s="52">
        <v>49.7</v>
      </c>
      <c r="L664" s="52">
        <v>0</v>
      </c>
      <c r="M664" s="52">
        <v>0</v>
      </c>
      <c r="N664" s="52">
        <v>0</v>
      </c>
      <c r="O664" s="53">
        <f t="shared" si="21"/>
        <v>1000</v>
      </c>
      <c r="P664">
        <f t="shared" si="20"/>
        <v>2000</v>
      </c>
    </row>
    <row r="665" spans="1:16" x14ac:dyDescent="0.3">
      <c r="A665" s="36" t="s">
        <v>755</v>
      </c>
      <c r="B665" s="52">
        <v>0</v>
      </c>
      <c r="C665" s="52">
        <v>0</v>
      </c>
      <c r="D665" s="52">
        <v>632.82079999999996</v>
      </c>
      <c r="E665" s="52">
        <v>0</v>
      </c>
      <c r="F665" s="52">
        <v>0</v>
      </c>
      <c r="G665" s="52">
        <v>0</v>
      </c>
      <c r="H665" s="52">
        <v>133.08959999999999</v>
      </c>
      <c r="I665" s="52">
        <v>234.08959999999999</v>
      </c>
      <c r="J665" s="52">
        <v>0</v>
      </c>
      <c r="K665" s="52">
        <v>0</v>
      </c>
      <c r="L665" s="52">
        <v>0</v>
      </c>
      <c r="M665" s="52">
        <v>0</v>
      </c>
      <c r="N665" s="52">
        <v>0</v>
      </c>
      <c r="O665" s="53">
        <f t="shared" si="21"/>
        <v>1000</v>
      </c>
      <c r="P665">
        <f t="shared" si="20"/>
        <v>2000</v>
      </c>
    </row>
    <row r="666" spans="1:16" x14ac:dyDescent="0.3">
      <c r="A666" s="36" t="s">
        <v>756</v>
      </c>
      <c r="B666" s="52">
        <v>0</v>
      </c>
      <c r="C666" s="52">
        <v>0</v>
      </c>
      <c r="D666" s="52">
        <v>514.30899999999997</v>
      </c>
      <c r="E666" s="52">
        <v>0</v>
      </c>
      <c r="F666" s="52">
        <v>0</v>
      </c>
      <c r="G666" s="52">
        <v>0</v>
      </c>
      <c r="H666" s="52">
        <v>89.786299999999997</v>
      </c>
      <c r="I666" s="52">
        <v>395.90469999999999</v>
      </c>
      <c r="J666" s="52">
        <v>0</v>
      </c>
      <c r="K666" s="52">
        <v>0</v>
      </c>
      <c r="L666" s="52">
        <v>0</v>
      </c>
      <c r="M666" s="52">
        <v>0</v>
      </c>
      <c r="N666" s="52">
        <v>0</v>
      </c>
      <c r="O666" s="53">
        <f t="shared" si="21"/>
        <v>1000</v>
      </c>
      <c r="P666">
        <f t="shared" si="20"/>
        <v>2000</v>
      </c>
    </row>
    <row r="667" spans="1:16" x14ac:dyDescent="0.3">
      <c r="A667" s="36" t="s">
        <v>757</v>
      </c>
      <c r="B667" s="52">
        <v>0</v>
      </c>
      <c r="C667" s="52">
        <v>0</v>
      </c>
      <c r="D667" s="52">
        <v>337.30680000000001</v>
      </c>
      <c r="E667" s="52">
        <v>0</v>
      </c>
      <c r="F667" s="52">
        <v>0</v>
      </c>
      <c r="G667" s="52">
        <v>0</v>
      </c>
      <c r="H667" s="52">
        <v>384.89659999999998</v>
      </c>
      <c r="I667" s="52">
        <v>277.79660000000001</v>
      </c>
      <c r="J667" s="52">
        <v>0</v>
      </c>
      <c r="K667" s="52">
        <v>0</v>
      </c>
      <c r="L667" s="52">
        <v>0</v>
      </c>
      <c r="M667" s="52">
        <v>0</v>
      </c>
      <c r="N667" s="52">
        <v>0</v>
      </c>
      <c r="O667" s="53">
        <f t="shared" si="21"/>
        <v>1000</v>
      </c>
      <c r="P667">
        <f t="shared" si="20"/>
        <v>2000</v>
      </c>
    </row>
    <row r="668" spans="1:16" x14ac:dyDescent="0.3">
      <c r="A668" s="36" t="s">
        <v>758</v>
      </c>
      <c r="B668" s="52">
        <v>0</v>
      </c>
      <c r="C668" s="52">
        <v>0</v>
      </c>
      <c r="D668" s="52">
        <v>71</v>
      </c>
      <c r="E668" s="52">
        <v>0</v>
      </c>
      <c r="F668" s="52">
        <v>301</v>
      </c>
      <c r="G668" s="52">
        <v>0</v>
      </c>
      <c r="H668" s="52">
        <v>0</v>
      </c>
      <c r="I668" s="52">
        <v>628</v>
      </c>
      <c r="J668" s="52">
        <v>0</v>
      </c>
      <c r="K668" s="52">
        <v>0</v>
      </c>
      <c r="L668" s="52">
        <v>0</v>
      </c>
      <c r="M668" s="52">
        <v>0</v>
      </c>
      <c r="N668" s="52">
        <v>0</v>
      </c>
      <c r="O668" s="53">
        <f t="shared" si="21"/>
        <v>1000</v>
      </c>
      <c r="P668">
        <f t="shared" si="20"/>
        <v>2000</v>
      </c>
    </row>
    <row r="669" spans="1:16" x14ac:dyDescent="0.3">
      <c r="A669" s="36" t="s">
        <v>759</v>
      </c>
      <c r="B669" s="52">
        <v>0</v>
      </c>
      <c r="C669" s="52">
        <v>0</v>
      </c>
      <c r="D669" s="52">
        <v>181.8922</v>
      </c>
      <c r="E669" s="52">
        <v>0</v>
      </c>
      <c r="F669" s="52">
        <v>0</v>
      </c>
      <c r="G669" s="52">
        <v>302.40100000000001</v>
      </c>
      <c r="H669" s="52">
        <v>0</v>
      </c>
      <c r="I669" s="52">
        <v>503.61759999999998</v>
      </c>
      <c r="J669" s="52">
        <v>12.0893</v>
      </c>
      <c r="K669" s="52">
        <v>0</v>
      </c>
      <c r="L669" s="52">
        <v>0</v>
      </c>
      <c r="M669" s="52">
        <v>0</v>
      </c>
      <c r="N669" s="52">
        <v>0</v>
      </c>
      <c r="O669" s="53">
        <f t="shared" si="21"/>
        <v>1000.0001</v>
      </c>
      <c r="P669">
        <f t="shared" si="20"/>
        <v>2000.0001999999999</v>
      </c>
    </row>
    <row r="670" spans="1:16" x14ac:dyDescent="0.3">
      <c r="A670" s="36" t="s">
        <v>760</v>
      </c>
      <c r="B670" s="52">
        <v>0</v>
      </c>
      <c r="C670" s="52">
        <v>0</v>
      </c>
      <c r="D670" s="52">
        <v>73.599999999999994</v>
      </c>
      <c r="E670" s="52">
        <v>9.1</v>
      </c>
      <c r="F670" s="52">
        <v>0</v>
      </c>
      <c r="G670" s="52">
        <v>0</v>
      </c>
      <c r="H670" s="52">
        <v>0</v>
      </c>
      <c r="I670" s="52">
        <v>524.20000000000005</v>
      </c>
      <c r="J670" s="52">
        <v>393.1</v>
      </c>
      <c r="K670" s="52">
        <v>0</v>
      </c>
      <c r="L670" s="52">
        <v>0</v>
      </c>
      <c r="M670" s="52">
        <v>0</v>
      </c>
      <c r="N670" s="52">
        <v>0</v>
      </c>
      <c r="O670" s="53">
        <f t="shared" si="21"/>
        <v>1000.0000000000001</v>
      </c>
      <c r="P670">
        <f t="shared" si="20"/>
        <v>2000.0000000000002</v>
      </c>
    </row>
    <row r="671" spans="1:16" x14ac:dyDescent="0.3">
      <c r="A671" s="36" t="s">
        <v>761</v>
      </c>
      <c r="B671" s="52">
        <v>0</v>
      </c>
      <c r="C671" s="52">
        <v>0</v>
      </c>
      <c r="D671" s="52">
        <v>165.19450000000001</v>
      </c>
      <c r="E671" s="52">
        <v>0</v>
      </c>
      <c r="F671" s="52">
        <v>0</v>
      </c>
      <c r="G671" s="52">
        <v>158.18979999999999</v>
      </c>
      <c r="H671" s="52">
        <v>0</v>
      </c>
      <c r="I671" s="52">
        <v>660.22519999999997</v>
      </c>
      <c r="J671" s="52">
        <v>0</v>
      </c>
      <c r="K671" s="52">
        <v>0</v>
      </c>
      <c r="L671" s="52">
        <v>0</v>
      </c>
      <c r="M671" s="52">
        <v>0</v>
      </c>
      <c r="N671" s="52">
        <v>16.3904</v>
      </c>
      <c r="O671" s="53">
        <f t="shared" si="21"/>
        <v>999.99990000000003</v>
      </c>
      <c r="P671">
        <f t="shared" si="20"/>
        <v>1999.9998000000001</v>
      </c>
    </row>
    <row r="672" spans="1:16" x14ac:dyDescent="0.3">
      <c r="A672" s="36" t="s">
        <v>762</v>
      </c>
      <c r="B672" s="52">
        <v>0</v>
      </c>
      <c r="C672" s="52">
        <v>0</v>
      </c>
      <c r="D672" s="52">
        <v>0</v>
      </c>
      <c r="E672" s="52">
        <v>21.398199999999999</v>
      </c>
      <c r="F672" s="52">
        <v>0</v>
      </c>
      <c r="G672" s="52">
        <v>611.31510000000003</v>
      </c>
      <c r="H672" s="52">
        <v>186.79239999999999</v>
      </c>
      <c r="I672" s="52">
        <v>0</v>
      </c>
      <c r="J672" s="52">
        <v>180.49430000000001</v>
      </c>
      <c r="K672" s="52">
        <v>0</v>
      </c>
      <c r="L672" s="52">
        <v>0</v>
      </c>
      <c r="M672" s="52">
        <v>0</v>
      </c>
      <c r="N672" s="52">
        <v>0</v>
      </c>
      <c r="O672" s="53">
        <f t="shared" si="21"/>
        <v>1000</v>
      </c>
      <c r="P672">
        <f t="shared" si="20"/>
        <v>2000</v>
      </c>
    </row>
    <row r="673" spans="1:16" x14ac:dyDescent="0.3">
      <c r="A673" s="36" t="s">
        <v>763</v>
      </c>
      <c r="B673" s="52">
        <v>0</v>
      </c>
      <c r="C673" s="52">
        <v>0</v>
      </c>
      <c r="D673" s="52">
        <v>0</v>
      </c>
      <c r="E673" s="52">
        <v>44.594299999999997</v>
      </c>
      <c r="F673" s="52">
        <v>0</v>
      </c>
      <c r="G673" s="52">
        <v>476.71199999999999</v>
      </c>
      <c r="H673" s="52">
        <v>0</v>
      </c>
      <c r="I673" s="52">
        <v>68.788600000000002</v>
      </c>
      <c r="J673" s="52">
        <v>0</v>
      </c>
      <c r="K673" s="52">
        <v>409.9051</v>
      </c>
      <c r="L673" s="52">
        <v>0</v>
      </c>
      <c r="M673" s="52">
        <v>0</v>
      </c>
      <c r="N673" s="52">
        <v>0</v>
      </c>
      <c r="O673" s="53">
        <f t="shared" si="21"/>
        <v>1000</v>
      </c>
      <c r="P673">
        <f t="shared" si="20"/>
        <v>2000</v>
      </c>
    </row>
    <row r="674" spans="1:16" x14ac:dyDescent="0.3">
      <c r="A674" s="36" t="s">
        <v>764</v>
      </c>
      <c r="B674" s="52">
        <v>0</v>
      </c>
      <c r="C674" s="52">
        <v>0</v>
      </c>
      <c r="D674" s="52">
        <v>979.1241</v>
      </c>
      <c r="E674" s="52">
        <v>0</v>
      </c>
      <c r="F674" s="52">
        <v>0</v>
      </c>
      <c r="G674" s="52">
        <v>0</v>
      </c>
      <c r="H674" s="52">
        <v>0.49159999999999998</v>
      </c>
      <c r="I674" s="52">
        <v>16.298300000000001</v>
      </c>
      <c r="J674" s="52">
        <v>0</v>
      </c>
      <c r="K674" s="52">
        <v>4.0861000000000001</v>
      </c>
      <c r="L674" s="52">
        <v>0</v>
      </c>
      <c r="M674" s="52">
        <v>0</v>
      </c>
      <c r="N674" s="52">
        <v>0</v>
      </c>
      <c r="O674" s="53">
        <f t="shared" si="21"/>
        <v>1000.0001</v>
      </c>
      <c r="P674">
        <f t="shared" si="20"/>
        <v>2000.0001999999999</v>
      </c>
    </row>
    <row r="675" spans="1:16" x14ac:dyDescent="0.3">
      <c r="A675" s="36" t="s">
        <v>765</v>
      </c>
      <c r="B675" s="52">
        <v>0</v>
      </c>
      <c r="C675" s="52">
        <v>0</v>
      </c>
      <c r="D675" s="52">
        <v>941.21259999999995</v>
      </c>
      <c r="E675" s="52">
        <v>0</v>
      </c>
      <c r="F675" s="52">
        <v>0</v>
      </c>
      <c r="G675" s="52">
        <v>0</v>
      </c>
      <c r="H675" s="52">
        <v>0</v>
      </c>
      <c r="I675" s="52">
        <v>58.787399999999998</v>
      </c>
      <c r="J675" s="52">
        <v>0</v>
      </c>
      <c r="K675" s="52">
        <v>0</v>
      </c>
      <c r="L675" s="52">
        <v>0</v>
      </c>
      <c r="M675" s="52">
        <v>0</v>
      </c>
      <c r="N675" s="52">
        <v>0</v>
      </c>
      <c r="O675" s="53">
        <f t="shared" si="21"/>
        <v>1000</v>
      </c>
      <c r="P675">
        <f t="shared" si="20"/>
        <v>2000</v>
      </c>
    </row>
    <row r="676" spans="1:16" x14ac:dyDescent="0.3">
      <c r="A676" s="36" t="s">
        <v>766</v>
      </c>
      <c r="B676" s="52">
        <v>0</v>
      </c>
      <c r="C676" s="52">
        <v>0</v>
      </c>
      <c r="D676" s="52">
        <v>698.59749999999997</v>
      </c>
      <c r="E676" s="52">
        <v>0</v>
      </c>
      <c r="F676" s="52">
        <v>0</v>
      </c>
      <c r="G676" s="52">
        <v>0</v>
      </c>
      <c r="H676" s="52">
        <v>0</v>
      </c>
      <c r="I676" s="52">
        <v>301.40249999999997</v>
      </c>
      <c r="J676" s="52">
        <v>0</v>
      </c>
      <c r="K676" s="52">
        <v>0</v>
      </c>
      <c r="L676" s="52">
        <v>0</v>
      </c>
      <c r="M676" s="52">
        <v>0</v>
      </c>
      <c r="N676" s="52">
        <v>0</v>
      </c>
      <c r="O676" s="53">
        <f t="shared" si="21"/>
        <v>1000</v>
      </c>
      <c r="P676">
        <f t="shared" si="20"/>
        <v>2000</v>
      </c>
    </row>
    <row r="677" spans="1:16" x14ac:dyDescent="0.3">
      <c r="A677" s="36" t="s">
        <v>767</v>
      </c>
      <c r="B677" s="52">
        <v>0</v>
      </c>
      <c r="C677" s="52">
        <v>0</v>
      </c>
      <c r="D677" s="52">
        <v>293.9984</v>
      </c>
      <c r="E677" s="52">
        <v>0</v>
      </c>
      <c r="F677" s="52">
        <v>0</v>
      </c>
      <c r="G677" s="52">
        <v>0</v>
      </c>
      <c r="H677" s="52">
        <v>0</v>
      </c>
      <c r="I677" s="52">
        <v>706.00160000000005</v>
      </c>
      <c r="J677" s="52">
        <v>0</v>
      </c>
      <c r="K677" s="52">
        <v>0</v>
      </c>
      <c r="L677" s="52">
        <v>0</v>
      </c>
      <c r="M677" s="52">
        <v>0</v>
      </c>
      <c r="N677" s="52">
        <v>0</v>
      </c>
      <c r="O677" s="53">
        <f t="shared" si="21"/>
        <v>1000</v>
      </c>
      <c r="P677">
        <f t="shared" si="20"/>
        <v>2000</v>
      </c>
    </row>
    <row r="678" spans="1:16" x14ac:dyDescent="0.3">
      <c r="A678" s="36" t="s">
        <v>768</v>
      </c>
      <c r="B678" s="52">
        <v>0</v>
      </c>
      <c r="C678" s="52">
        <v>0</v>
      </c>
      <c r="D678" s="52">
        <v>96.698899999999995</v>
      </c>
      <c r="E678" s="52">
        <v>0</v>
      </c>
      <c r="F678" s="52">
        <v>0</v>
      </c>
      <c r="G678" s="52">
        <v>0</v>
      </c>
      <c r="H678" s="52">
        <v>0</v>
      </c>
      <c r="I678" s="52">
        <v>903.30110000000002</v>
      </c>
      <c r="J678" s="52">
        <v>0</v>
      </c>
      <c r="K678" s="52">
        <v>0</v>
      </c>
      <c r="L678" s="52">
        <v>0</v>
      </c>
      <c r="M678" s="52">
        <v>0</v>
      </c>
      <c r="N678" s="52">
        <v>0</v>
      </c>
      <c r="O678" s="53">
        <f t="shared" si="21"/>
        <v>1000</v>
      </c>
      <c r="P678">
        <f t="shared" si="20"/>
        <v>2000</v>
      </c>
    </row>
    <row r="679" spans="1:16" x14ac:dyDescent="0.3">
      <c r="A679" s="36" t="s">
        <v>769</v>
      </c>
      <c r="B679" s="52">
        <v>0</v>
      </c>
      <c r="C679" s="52">
        <v>0</v>
      </c>
      <c r="D679" s="52">
        <v>69.386600000000001</v>
      </c>
      <c r="E679" s="52">
        <v>0</v>
      </c>
      <c r="F679" s="52">
        <v>0</v>
      </c>
      <c r="G679" s="52">
        <v>130.6011</v>
      </c>
      <c r="H679" s="52">
        <v>0</v>
      </c>
      <c r="I679" s="52">
        <v>0</v>
      </c>
      <c r="J679" s="52">
        <v>800.01229999999998</v>
      </c>
      <c r="K679" s="52">
        <v>0</v>
      </c>
      <c r="L679" s="52">
        <v>0</v>
      </c>
      <c r="M679" s="52">
        <v>0</v>
      </c>
      <c r="N679" s="52">
        <v>0</v>
      </c>
      <c r="O679" s="53">
        <f t="shared" si="21"/>
        <v>1000</v>
      </c>
      <c r="P679">
        <f t="shared" si="20"/>
        <v>2000</v>
      </c>
    </row>
    <row r="680" spans="1:16" x14ac:dyDescent="0.3">
      <c r="A680" s="36" t="s">
        <v>770</v>
      </c>
      <c r="B680" s="52">
        <v>0</v>
      </c>
      <c r="C680" s="52">
        <v>0</v>
      </c>
      <c r="D680" s="52">
        <v>0</v>
      </c>
      <c r="E680" s="52">
        <v>0</v>
      </c>
      <c r="F680" s="52">
        <v>0</v>
      </c>
      <c r="G680" s="52">
        <v>0</v>
      </c>
      <c r="H680" s="52">
        <v>123.8882</v>
      </c>
      <c r="I680" s="52">
        <v>0</v>
      </c>
      <c r="J680" s="52">
        <v>86.990600000000001</v>
      </c>
      <c r="K680" s="52">
        <v>784.83540000000005</v>
      </c>
      <c r="L680" s="52">
        <v>0</v>
      </c>
      <c r="M680" s="52">
        <v>0</v>
      </c>
      <c r="N680" s="52">
        <v>4.2858000000000001</v>
      </c>
      <c r="O680" s="53">
        <f t="shared" si="21"/>
        <v>1000.0000000000001</v>
      </c>
      <c r="P680">
        <f t="shared" si="20"/>
        <v>2000.0000000000002</v>
      </c>
    </row>
    <row r="681" spans="1:16" x14ac:dyDescent="0.3">
      <c r="A681" s="36" t="s">
        <v>771</v>
      </c>
      <c r="B681" s="52">
        <v>0</v>
      </c>
      <c r="C681" s="52">
        <v>0</v>
      </c>
      <c r="D681" s="52">
        <v>767</v>
      </c>
      <c r="E681" s="52">
        <v>0</v>
      </c>
      <c r="F681" s="52">
        <v>0</v>
      </c>
      <c r="G681" s="52">
        <v>232</v>
      </c>
      <c r="H681" s="52">
        <v>1</v>
      </c>
      <c r="I681" s="52">
        <v>0</v>
      </c>
      <c r="J681" s="52">
        <v>0</v>
      </c>
      <c r="K681" s="52">
        <v>0</v>
      </c>
      <c r="L681" s="52">
        <v>0</v>
      </c>
      <c r="M681" s="52">
        <v>0</v>
      </c>
      <c r="N681" s="52">
        <v>0</v>
      </c>
      <c r="O681" s="53">
        <f t="shared" si="21"/>
        <v>1000</v>
      </c>
      <c r="P681">
        <f t="shared" si="20"/>
        <v>2000</v>
      </c>
    </row>
    <row r="682" spans="1:16" x14ac:dyDescent="0.3">
      <c r="A682" s="36" t="s">
        <v>772</v>
      </c>
      <c r="B682" s="52">
        <v>0</v>
      </c>
      <c r="C682" s="52">
        <v>0</v>
      </c>
      <c r="D682" s="52">
        <v>696.9</v>
      </c>
      <c r="E682" s="52">
        <v>0</v>
      </c>
      <c r="F682" s="52">
        <v>121.2</v>
      </c>
      <c r="G682" s="52">
        <v>181.9</v>
      </c>
      <c r="H682" s="52">
        <v>0</v>
      </c>
      <c r="I682" s="52">
        <v>0</v>
      </c>
      <c r="J682" s="52">
        <v>0</v>
      </c>
      <c r="K682" s="52">
        <v>0</v>
      </c>
      <c r="L682" s="52">
        <v>0</v>
      </c>
      <c r="M682" s="52">
        <v>0</v>
      </c>
      <c r="N682" s="52">
        <v>0</v>
      </c>
      <c r="O682" s="53">
        <f t="shared" si="21"/>
        <v>1000</v>
      </c>
      <c r="P682">
        <f t="shared" si="20"/>
        <v>2000</v>
      </c>
    </row>
    <row r="683" spans="1:16" x14ac:dyDescent="0.3">
      <c r="A683" s="36" t="s">
        <v>773</v>
      </c>
      <c r="B683" s="52">
        <v>0</v>
      </c>
      <c r="C683" s="52">
        <v>0</v>
      </c>
      <c r="D683" s="52">
        <v>505.4</v>
      </c>
      <c r="E683" s="52">
        <v>0</v>
      </c>
      <c r="F683" s="52">
        <v>362.6</v>
      </c>
      <c r="G683" s="52">
        <v>132</v>
      </c>
      <c r="H683" s="52">
        <v>0</v>
      </c>
      <c r="I683" s="52">
        <v>0</v>
      </c>
      <c r="J683" s="52">
        <v>0</v>
      </c>
      <c r="K683" s="52">
        <v>0</v>
      </c>
      <c r="L683" s="52">
        <v>0</v>
      </c>
      <c r="M683" s="52">
        <v>0</v>
      </c>
      <c r="N683" s="52">
        <v>0</v>
      </c>
      <c r="O683" s="53">
        <f t="shared" si="21"/>
        <v>1000</v>
      </c>
      <c r="P683">
        <f t="shared" si="20"/>
        <v>2000</v>
      </c>
    </row>
    <row r="684" spans="1:16" x14ac:dyDescent="0.3">
      <c r="A684" s="36" t="s">
        <v>774</v>
      </c>
      <c r="B684" s="52">
        <v>0</v>
      </c>
      <c r="C684" s="52">
        <v>0</v>
      </c>
      <c r="D684" s="52">
        <v>509.9</v>
      </c>
      <c r="E684" s="52">
        <v>0</v>
      </c>
      <c r="F684" s="52">
        <v>354.7</v>
      </c>
      <c r="G684" s="52">
        <v>133</v>
      </c>
      <c r="H684" s="52">
        <v>2.4</v>
      </c>
      <c r="I684" s="52">
        <v>0</v>
      </c>
      <c r="J684" s="52">
        <v>0</v>
      </c>
      <c r="K684" s="52">
        <v>0</v>
      </c>
      <c r="L684" s="52">
        <v>0</v>
      </c>
      <c r="M684" s="52">
        <v>0</v>
      </c>
      <c r="N684" s="52">
        <v>0</v>
      </c>
      <c r="O684" s="53">
        <f t="shared" si="21"/>
        <v>999.99999999999989</v>
      </c>
      <c r="P684">
        <f t="shared" si="20"/>
        <v>1999.9999999999998</v>
      </c>
    </row>
    <row r="685" spans="1:16" x14ac:dyDescent="0.3">
      <c r="A685" s="36" t="s">
        <v>775</v>
      </c>
      <c r="B685" s="52">
        <v>0</v>
      </c>
      <c r="C685" s="52">
        <v>0</v>
      </c>
      <c r="D685" s="52">
        <v>823.7</v>
      </c>
      <c r="E685" s="52">
        <v>0</v>
      </c>
      <c r="F685" s="52">
        <v>0</v>
      </c>
      <c r="G685" s="52">
        <v>173</v>
      </c>
      <c r="H685" s="52">
        <v>3.3</v>
      </c>
      <c r="I685" s="52">
        <v>0</v>
      </c>
      <c r="J685" s="52">
        <v>0</v>
      </c>
      <c r="K685" s="52">
        <v>0</v>
      </c>
      <c r="L685" s="52">
        <v>0</v>
      </c>
      <c r="M685" s="52">
        <v>0</v>
      </c>
      <c r="N685" s="52">
        <v>0</v>
      </c>
      <c r="O685" s="53">
        <f t="shared" si="21"/>
        <v>1000</v>
      </c>
      <c r="P685">
        <f t="shared" si="20"/>
        <v>2000</v>
      </c>
    </row>
    <row r="686" spans="1:16" x14ac:dyDescent="0.3">
      <c r="A686" s="36" t="s">
        <v>776</v>
      </c>
      <c r="B686" s="52">
        <v>0</v>
      </c>
      <c r="C686" s="52">
        <v>0</v>
      </c>
      <c r="D686" s="52">
        <v>530.5</v>
      </c>
      <c r="E686" s="52">
        <v>3.4</v>
      </c>
      <c r="F686" s="52">
        <v>0</v>
      </c>
      <c r="G686" s="52">
        <v>461.5</v>
      </c>
      <c r="H686" s="52">
        <v>4.5999999999999996</v>
      </c>
      <c r="I686" s="52">
        <v>0</v>
      </c>
      <c r="J686" s="52">
        <v>0</v>
      </c>
      <c r="K686" s="52">
        <v>0</v>
      </c>
      <c r="L686" s="52">
        <v>0</v>
      </c>
      <c r="M686" s="52">
        <v>0</v>
      </c>
      <c r="N686" s="52">
        <v>0</v>
      </c>
      <c r="O686" s="53">
        <f t="shared" si="21"/>
        <v>1000</v>
      </c>
      <c r="P686">
        <f t="shared" si="20"/>
        <v>2000</v>
      </c>
    </row>
    <row r="687" spans="1:16" x14ac:dyDescent="0.3">
      <c r="A687" s="36" t="s">
        <v>777</v>
      </c>
      <c r="B687" s="52">
        <v>0</v>
      </c>
      <c r="C687" s="52">
        <v>0</v>
      </c>
      <c r="D687" s="52">
        <v>522.29999999999995</v>
      </c>
      <c r="E687" s="52">
        <v>3.6</v>
      </c>
      <c r="F687" s="52">
        <v>0</v>
      </c>
      <c r="G687" s="52">
        <v>454.2</v>
      </c>
      <c r="H687" s="52">
        <v>19.899999999999999</v>
      </c>
      <c r="I687" s="52">
        <v>0</v>
      </c>
      <c r="J687" s="52">
        <v>0</v>
      </c>
      <c r="K687" s="52">
        <v>0</v>
      </c>
      <c r="L687" s="52">
        <v>0</v>
      </c>
      <c r="M687" s="52">
        <v>0</v>
      </c>
      <c r="N687" s="52">
        <v>0</v>
      </c>
      <c r="O687" s="53">
        <f t="shared" si="21"/>
        <v>999.99999999999989</v>
      </c>
      <c r="P687">
        <f t="shared" si="20"/>
        <v>1999.9999999999998</v>
      </c>
    </row>
    <row r="688" spans="1:16" x14ac:dyDescent="0.3">
      <c r="A688" s="36" t="s">
        <v>778</v>
      </c>
      <c r="B688" s="52">
        <v>0</v>
      </c>
      <c r="C688" s="52">
        <v>0</v>
      </c>
      <c r="D688" s="52">
        <v>426.6</v>
      </c>
      <c r="E688" s="52">
        <v>0</v>
      </c>
      <c r="F688" s="52">
        <v>551.4</v>
      </c>
      <c r="G688" s="52">
        <v>0</v>
      </c>
      <c r="H688" s="52">
        <v>0</v>
      </c>
      <c r="I688" s="52">
        <v>11</v>
      </c>
      <c r="J688" s="52">
        <v>11</v>
      </c>
      <c r="K688" s="52">
        <v>0</v>
      </c>
      <c r="L688" s="52">
        <v>0</v>
      </c>
      <c r="M688" s="52">
        <v>0</v>
      </c>
      <c r="N688" s="52">
        <v>0</v>
      </c>
      <c r="O688" s="53">
        <f t="shared" si="21"/>
        <v>1000</v>
      </c>
      <c r="P688">
        <f t="shared" si="20"/>
        <v>2000</v>
      </c>
    </row>
    <row r="689" spans="1:16" x14ac:dyDescent="0.3">
      <c r="A689" s="36" t="s">
        <v>779</v>
      </c>
      <c r="B689" s="52">
        <v>0</v>
      </c>
      <c r="C689" s="52">
        <v>0</v>
      </c>
      <c r="D689" s="52">
        <v>463.4</v>
      </c>
      <c r="E689" s="52">
        <v>0</v>
      </c>
      <c r="F689" s="52">
        <v>521.6</v>
      </c>
      <c r="G689" s="52">
        <v>0</v>
      </c>
      <c r="H689" s="52">
        <v>0</v>
      </c>
      <c r="I689" s="52">
        <v>9</v>
      </c>
      <c r="J689" s="52">
        <v>6</v>
      </c>
      <c r="K689" s="52">
        <v>0</v>
      </c>
      <c r="L689" s="52">
        <v>0</v>
      </c>
      <c r="M689" s="52">
        <v>0</v>
      </c>
      <c r="N689" s="52">
        <v>0</v>
      </c>
      <c r="O689" s="53">
        <f t="shared" si="21"/>
        <v>1000</v>
      </c>
      <c r="P689">
        <f t="shared" si="20"/>
        <v>2000</v>
      </c>
    </row>
    <row r="690" spans="1:16" x14ac:dyDescent="0.3">
      <c r="A690" s="36" t="s">
        <v>780</v>
      </c>
      <c r="B690" s="52">
        <v>0</v>
      </c>
      <c r="C690" s="52">
        <v>0</v>
      </c>
      <c r="D690" s="52">
        <v>0</v>
      </c>
      <c r="E690" s="52">
        <v>0</v>
      </c>
      <c r="F690" s="52">
        <v>0</v>
      </c>
      <c r="G690" s="52">
        <v>990</v>
      </c>
      <c r="H690" s="52">
        <v>0</v>
      </c>
      <c r="I690" s="52">
        <v>10</v>
      </c>
      <c r="J690" s="52">
        <v>0</v>
      </c>
      <c r="K690" s="52">
        <v>0</v>
      </c>
      <c r="L690" s="52">
        <v>0</v>
      </c>
      <c r="M690" s="52">
        <v>0</v>
      </c>
      <c r="N690" s="52">
        <v>0</v>
      </c>
      <c r="O690" s="53">
        <f t="shared" si="21"/>
        <v>1000</v>
      </c>
      <c r="P690">
        <f t="shared" si="20"/>
        <v>2000</v>
      </c>
    </row>
    <row r="691" spans="1:16" x14ac:dyDescent="0.3">
      <c r="A691" s="36" t="s">
        <v>781</v>
      </c>
      <c r="B691" s="52">
        <v>0</v>
      </c>
      <c r="C691" s="52">
        <v>0</v>
      </c>
      <c r="D691" s="52">
        <v>52.5</v>
      </c>
      <c r="E691" s="52">
        <v>1.8</v>
      </c>
      <c r="F691" s="52">
        <v>0</v>
      </c>
      <c r="G691" s="52">
        <v>934.5</v>
      </c>
      <c r="H691" s="52">
        <v>0</v>
      </c>
      <c r="I691" s="52">
        <v>11.2</v>
      </c>
      <c r="J691" s="52">
        <v>0</v>
      </c>
      <c r="K691" s="52">
        <v>0</v>
      </c>
      <c r="L691" s="52">
        <v>0</v>
      </c>
      <c r="M691" s="52">
        <v>0</v>
      </c>
      <c r="N691" s="52">
        <v>0</v>
      </c>
      <c r="O691" s="53">
        <f t="shared" si="21"/>
        <v>1000</v>
      </c>
      <c r="P691">
        <f t="shared" si="20"/>
        <v>2000</v>
      </c>
    </row>
    <row r="692" spans="1:16" x14ac:dyDescent="0.3">
      <c r="A692" s="36" t="s">
        <v>782</v>
      </c>
      <c r="B692" s="52">
        <v>0</v>
      </c>
      <c r="C692" s="52">
        <v>0</v>
      </c>
      <c r="D692" s="52">
        <v>0</v>
      </c>
      <c r="E692" s="52">
        <v>1.9</v>
      </c>
      <c r="F692" s="52">
        <v>0</v>
      </c>
      <c r="G692" s="52">
        <v>988.3</v>
      </c>
      <c r="H692" s="52">
        <v>0</v>
      </c>
      <c r="I692" s="52">
        <v>9.8000000000000007</v>
      </c>
      <c r="J692" s="52">
        <v>0</v>
      </c>
      <c r="K692" s="52">
        <v>0</v>
      </c>
      <c r="L692" s="52">
        <v>0</v>
      </c>
      <c r="M692" s="52">
        <v>0</v>
      </c>
      <c r="N692" s="52">
        <v>0</v>
      </c>
      <c r="O692" s="53">
        <f t="shared" si="21"/>
        <v>999.99999999999989</v>
      </c>
      <c r="P692">
        <f t="shared" si="20"/>
        <v>1999.9999999999998</v>
      </c>
    </row>
    <row r="693" spans="1:16" x14ac:dyDescent="0.3">
      <c r="A693" s="36" t="s">
        <v>783</v>
      </c>
      <c r="B693" s="52">
        <v>0</v>
      </c>
      <c r="C693" s="52">
        <v>0</v>
      </c>
      <c r="D693" s="52">
        <v>0</v>
      </c>
      <c r="E693" s="52">
        <v>0</v>
      </c>
      <c r="F693" s="52">
        <v>0</v>
      </c>
      <c r="G693" s="52">
        <v>950.2</v>
      </c>
      <c r="H693" s="52">
        <v>49.8</v>
      </c>
      <c r="I693" s="52">
        <v>0</v>
      </c>
      <c r="J693" s="52">
        <v>0</v>
      </c>
      <c r="K693" s="52">
        <v>0</v>
      </c>
      <c r="L693" s="52">
        <v>0</v>
      </c>
      <c r="M693" s="52">
        <v>0</v>
      </c>
      <c r="N693" s="52">
        <v>0</v>
      </c>
      <c r="O693" s="53">
        <f t="shared" si="21"/>
        <v>1000</v>
      </c>
      <c r="P693">
        <f t="shared" si="20"/>
        <v>2000</v>
      </c>
    </row>
    <row r="694" spans="1:16" x14ac:dyDescent="0.3">
      <c r="A694" s="36" t="s">
        <v>1292</v>
      </c>
      <c r="B694" s="52">
        <v>0</v>
      </c>
      <c r="C694" s="52">
        <v>0</v>
      </c>
      <c r="D694" s="52">
        <v>0</v>
      </c>
      <c r="E694" s="52">
        <v>8</v>
      </c>
      <c r="F694" s="52">
        <v>0</v>
      </c>
      <c r="G694" s="52">
        <v>950.6</v>
      </c>
      <c r="H694" s="52">
        <v>41.4</v>
      </c>
      <c r="I694" s="52">
        <v>0</v>
      </c>
      <c r="J694" s="52">
        <v>0</v>
      </c>
      <c r="K694" s="52">
        <v>0</v>
      </c>
      <c r="L694" s="52">
        <v>0</v>
      </c>
      <c r="M694" s="52">
        <v>0</v>
      </c>
      <c r="N694" s="52">
        <v>0</v>
      </c>
      <c r="O694" s="53">
        <f t="shared" si="21"/>
        <v>1000</v>
      </c>
      <c r="P694">
        <f t="shared" si="20"/>
        <v>2000</v>
      </c>
    </row>
    <row r="695" spans="1:16" x14ac:dyDescent="0.3">
      <c r="A695" s="36" t="s">
        <v>1293</v>
      </c>
      <c r="B695" s="52">
        <v>0</v>
      </c>
      <c r="C695" s="52">
        <v>0</v>
      </c>
      <c r="D695" s="52">
        <v>707.4</v>
      </c>
      <c r="E695" s="52">
        <v>0</v>
      </c>
      <c r="F695" s="52">
        <v>246</v>
      </c>
      <c r="G695" s="52">
        <v>0</v>
      </c>
      <c r="H695" s="52">
        <v>0</v>
      </c>
      <c r="I695" s="52">
        <v>0</v>
      </c>
      <c r="J695" s="52">
        <v>0</v>
      </c>
      <c r="K695" s="52">
        <v>46.6</v>
      </c>
      <c r="L695" s="52">
        <v>0</v>
      </c>
      <c r="M695" s="52">
        <v>0</v>
      </c>
      <c r="N695" s="52">
        <v>0</v>
      </c>
      <c r="O695" s="53">
        <f t="shared" si="21"/>
        <v>1000</v>
      </c>
      <c r="P695">
        <f t="shared" si="20"/>
        <v>2000</v>
      </c>
    </row>
    <row r="696" spans="1:16" x14ac:dyDescent="0.3">
      <c r="A696" s="36" t="s">
        <v>1294</v>
      </c>
      <c r="B696" s="52">
        <v>0</v>
      </c>
      <c r="C696" s="52">
        <v>0</v>
      </c>
      <c r="D696" s="52">
        <v>714.7</v>
      </c>
      <c r="E696" s="52">
        <v>0</v>
      </c>
      <c r="F696" s="52">
        <v>250</v>
      </c>
      <c r="G696" s="52">
        <v>0</v>
      </c>
      <c r="H696" s="52">
        <v>35.299999999999997</v>
      </c>
      <c r="I696" s="52">
        <v>0</v>
      </c>
      <c r="J696" s="52">
        <v>0</v>
      </c>
      <c r="K696" s="52">
        <v>0</v>
      </c>
      <c r="L696" s="52">
        <v>0</v>
      </c>
      <c r="M696" s="52">
        <v>0</v>
      </c>
      <c r="N696" s="52">
        <v>0</v>
      </c>
      <c r="O696" s="53">
        <f t="shared" si="21"/>
        <v>1000</v>
      </c>
      <c r="P696">
        <f t="shared" si="20"/>
        <v>2000</v>
      </c>
    </row>
    <row r="697" spans="1:16" x14ac:dyDescent="0.3">
      <c r="A697" s="36" t="s">
        <v>1295</v>
      </c>
      <c r="B697" s="52">
        <v>0</v>
      </c>
      <c r="C697" s="52">
        <v>0</v>
      </c>
      <c r="D697" s="52">
        <v>712.9</v>
      </c>
      <c r="E697" s="52">
        <v>2.8</v>
      </c>
      <c r="F697" s="52">
        <v>249.1</v>
      </c>
      <c r="G697" s="52">
        <v>0</v>
      </c>
      <c r="H697" s="52">
        <v>35.200000000000003</v>
      </c>
      <c r="I697" s="52">
        <v>0</v>
      </c>
      <c r="J697" s="52">
        <v>0</v>
      </c>
      <c r="K697" s="52">
        <v>0</v>
      </c>
      <c r="L697" s="52">
        <v>0</v>
      </c>
      <c r="M697" s="52">
        <v>0</v>
      </c>
      <c r="N697" s="52">
        <v>0</v>
      </c>
      <c r="O697" s="53">
        <f t="shared" si="21"/>
        <v>1000</v>
      </c>
      <c r="P697">
        <f t="shared" si="20"/>
        <v>2000</v>
      </c>
    </row>
    <row r="698" spans="1:16" x14ac:dyDescent="0.3">
      <c r="A698" s="36" t="s">
        <v>1296</v>
      </c>
      <c r="B698" s="52">
        <v>0</v>
      </c>
      <c r="C698" s="52">
        <v>0</v>
      </c>
      <c r="D698" s="52">
        <v>0</v>
      </c>
      <c r="E698" s="52">
        <v>0</v>
      </c>
      <c r="F698" s="52">
        <v>0</v>
      </c>
      <c r="G698" s="52">
        <v>901.6</v>
      </c>
      <c r="H698" s="52">
        <v>98.4</v>
      </c>
      <c r="I698" s="52">
        <v>0</v>
      </c>
      <c r="J698" s="52">
        <v>0</v>
      </c>
      <c r="K698" s="52">
        <v>0</v>
      </c>
      <c r="L698" s="52">
        <v>0</v>
      </c>
      <c r="M698" s="52">
        <v>0</v>
      </c>
      <c r="N698" s="52">
        <v>0</v>
      </c>
      <c r="O698" s="53">
        <f t="shared" si="21"/>
        <v>1000</v>
      </c>
      <c r="P698">
        <f t="shared" si="20"/>
        <v>2000</v>
      </c>
    </row>
    <row r="699" spans="1:16" x14ac:dyDescent="0.3">
      <c r="A699" s="36" t="s">
        <v>1297</v>
      </c>
      <c r="B699" s="52">
        <v>0</v>
      </c>
      <c r="C699" s="52">
        <v>0</v>
      </c>
      <c r="D699" s="52">
        <v>0</v>
      </c>
      <c r="E699" s="52">
        <v>5.8</v>
      </c>
      <c r="F699" s="52">
        <v>0</v>
      </c>
      <c r="G699" s="52">
        <v>896.3</v>
      </c>
      <c r="H699" s="52">
        <v>97.9</v>
      </c>
      <c r="I699" s="52">
        <v>0</v>
      </c>
      <c r="J699" s="52">
        <v>0</v>
      </c>
      <c r="K699" s="52">
        <v>0</v>
      </c>
      <c r="L699" s="52">
        <v>0</v>
      </c>
      <c r="M699" s="52">
        <v>0</v>
      </c>
      <c r="N699" s="52">
        <v>0</v>
      </c>
      <c r="O699" s="53">
        <f t="shared" si="21"/>
        <v>999.99999999999989</v>
      </c>
      <c r="P699">
        <f t="shared" si="20"/>
        <v>1999.9999999999998</v>
      </c>
    </row>
    <row r="700" spans="1:16" x14ac:dyDescent="0.3">
      <c r="A700" s="36" t="s">
        <v>1298</v>
      </c>
      <c r="B700" s="52">
        <v>0</v>
      </c>
      <c r="C700" s="52">
        <v>0</v>
      </c>
      <c r="D700" s="52">
        <v>0</v>
      </c>
      <c r="E700" s="52">
        <v>9.5</v>
      </c>
      <c r="F700" s="52">
        <v>0</v>
      </c>
      <c r="G700" s="52">
        <v>875.8</v>
      </c>
      <c r="H700" s="52">
        <v>95.5</v>
      </c>
      <c r="I700" s="52">
        <v>19.2</v>
      </c>
      <c r="J700" s="52">
        <v>0</v>
      </c>
      <c r="K700" s="52">
        <v>0</v>
      </c>
      <c r="L700" s="52">
        <v>0</v>
      </c>
      <c r="M700" s="52">
        <v>0</v>
      </c>
      <c r="N700" s="52">
        <v>0</v>
      </c>
      <c r="O700" s="53">
        <f t="shared" si="21"/>
        <v>1000</v>
      </c>
      <c r="P700">
        <f t="shared" si="20"/>
        <v>2000</v>
      </c>
    </row>
    <row r="701" spans="1:16" x14ac:dyDescent="0.3">
      <c r="A701" s="36" t="s">
        <v>1299</v>
      </c>
      <c r="B701" s="52">
        <v>0</v>
      </c>
      <c r="C701" s="52">
        <v>0</v>
      </c>
      <c r="D701" s="52">
        <v>0</v>
      </c>
      <c r="E701" s="52">
        <v>23.5</v>
      </c>
      <c r="F701" s="52">
        <v>0</v>
      </c>
      <c r="G701" s="52">
        <v>831.3</v>
      </c>
      <c r="H701" s="52">
        <v>90.6</v>
      </c>
      <c r="I701" s="52">
        <v>54.6</v>
      </c>
      <c r="J701" s="52">
        <v>0</v>
      </c>
      <c r="K701" s="52">
        <v>0</v>
      </c>
      <c r="L701" s="52">
        <v>0</v>
      </c>
      <c r="M701" s="52">
        <v>0</v>
      </c>
      <c r="N701" s="52">
        <v>0</v>
      </c>
      <c r="O701" s="53">
        <f t="shared" si="21"/>
        <v>1000</v>
      </c>
      <c r="P701">
        <f t="shared" si="20"/>
        <v>2000</v>
      </c>
    </row>
    <row r="702" spans="1:16" x14ac:dyDescent="0.3">
      <c r="A702" s="36" t="s">
        <v>1300</v>
      </c>
      <c r="B702" s="52">
        <v>0</v>
      </c>
      <c r="C702" s="52">
        <v>0</v>
      </c>
      <c r="D702" s="52">
        <v>893.6</v>
      </c>
      <c r="E702" s="52">
        <v>0</v>
      </c>
      <c r="F702" s="52">
        <v>0</v>
      </c>
      <c r="G702" s="52">
        <v>57.3</v>
      </c>
      <c r="H702" s="52">
        <v>49.1</v>
      </c>
      <c r="I702" s="52">
        <v>0</v>
      </c>
      <c r="J702" s="52">
        <v>0</v>
      </c>
      <c r="K702" s="52">
        <v>0</v>
      </c>
      <c r="L702" s="52">
        <v>0</v>
      </c>
      <c r="M702" s="52">
        <v>0</v>
      </c>
      <c r="N702" s="52">
        <v>0</v>
      </c>
      <c r="O702" s="53">
        <f t="shared" si="21"/>
        <v>1000</v>
      </c>
      <c r="P702">
        <f t="shared" si="20"/>
        <v>2000</v>
      </c>
    </row>
    <row r="703" spans="1:16" x14ac:dyDescent="0.3">
      <c r="A703" s="36" t="s">
        <v>1301</v>
      </c>
      <c r="B703" s="52">
        <v>0</v>
      </c>
      <c r="C703" s="52">
        <v>0</v>
      </c>
      <c r="D703" s="52">
        <v>870.6</v>
      </c>
      <c r="E703" s="52">
        <v>0</v>
      </c>
      <c r="F703" s="52">
        <v>0</v>
      </c>
      <c r="G703" s="52">
        <v>72.83</v>
      </c>
      <c r="H703" s="52">
        <v>56.57</v>
      </c>
      <c r="I703" s="52">
        <v>0</v>
      </c>
      <c r="J703" s="52">
        <v>0</v>
      </c>
      <c r="K703" s="52">
        <v>0</v>
      </c>
      <c r="L703" s="52">
        <v>0</v>
      </c>
      <c r="M703" s="52">
        <v>0</v>
      </c>
      <c r="N703" s="52">
        <v>0</v>
      </c>
      <c r="O703" s="53">
        <f t="shared" si="21"/>
        <v>1000.0000000000001</v>
      </c>
      <c r="P703">
        <f t="shared" si="20"/>
        <v>2000.0000000000002</v>
      </c>
    </row>
    <row r="704" spans="1:16" x14ac:dyDescent="0.3">
      <c r="A704" s="36" t="s">
        <v>1302</v>
      </c>
      <c r="B704" s="52">
        <v>0</v>
      </c>
      <c r="C704" s="52">
        <v>0</v>
      </c>
      <c r="D704" s="52">
        <v>642.29999999999995</v>
      </c>
      <c r="E704" s="52">
        <v>0</v>
      </c>
      <c r="F704" s="52">
        <v>0</v>
      </c>
      <c r="G704" s="52">
        <v>135.5</v>
      </c>
      <c r="H704" s="52">
        <v>201.5</v>
      </c>
      <c r="I704" s="52">
        <v>20.7</v>
      </c>
      <c r="J704" s="52">
        <v>0</v>
      </c>
      <c r="K704" s="52">
        <v>0</v>
      </c>
      <c r="L704" s="52">
        <v>0</v>
      </c>
      <c r="M704" s="52">
        <v>0</v>
      </c>
      <c r="N704" s="52">
        <v>0</v>
      </c>
      <c r="O704" s="53">
        <f t="shared" si="21"/>
        <v>1000</v>
      </c>
      <c r="P704">
        <f t="shared" si="20"/>
        <v>2000</v>
      </c>
    </row>
    <row r="705" spans="1:16" x14ac:dyDescent="0.3">
      <c r="A705" s="36" t="s">
        <v>1303</v>
      </c>
      <c r="B705" s="52">
        <v>0</v>
      </c>
      <c r="C705" s="52">
        <v>0</v>
      </c>
      <c r="D705" s="52">
        <v>0</v>
      </c>
      <c r="E705" s="52">
        <v>0</v>
      </c>
      <c r="F705" s="52">
        <v>0</v>
      </c>
      <c r="G705" s="52">
        <v>911.6</v>
      </c>
      <c r="H705" s="52">
        <v>79.599999999999994</v>
      </c>
      <c r="I705" s="52">
        <v>8.8000000000000007</v>
      </c>
      <c r="J705" s="52">
        <v>0</v>
      </c>
      <c r="K705" s="52">
        <v>0</v>
      </c>
      <c r="L705" s="52">
        <v>0</v>
      </c>
      <c r="M705" s="52">
        <v>0</v>
      </c>
      <c r="N705" s="52">
        <v>0</v>
      </c>
      <c r="O705" s="53">
        <f t="shared" si="21"/>
        <v>1000</v>
      </c>
      <c r="P705">
        <f t="shared" si="20"/>
        <v>2000</v>
      </c>
    </row>
    <row r="706" spans="1:16" x14ac:dyDescent="0.3">
      <c r="A706" s="36" t="s">
        <v>1304</v>
      </c>
      <c r="B706" s="52">
        <v>0</v>
      </c>
      <c r="C706" s="52">
        <v>0</v>
      </c>
      <c r="D706" s="52">
        <v>0</v>
      </c>
      <c r="E706" s="52">
        <v>0</v>
      </c>
      <c r="F706" s="52">
        <v>0</v>
      </c>
      <c r="G706" s="52">
        <v>859.6</v>
      </c>
      <c r="H706" s="52">
        <v>75</v>
      </c>
      <c r="I706" s="52">
        <v>65.400000000000006</v>
      </c>
      <c r="J706" s="52">
        <v>0</v>
      </c>
      <c r="K706" s="52">
        <v>0</v>
      </c>
      <c r="L706" s="52">
        <v>0</v>
      </c>
      <c r="M706" s="52">
        <v>0</v>
      </c>
      <c r="N706" s="52">
        <v>0</v>
      </c>
      <c r="O706" s="53">
        <f t="shared" si="21"/>
        <v>1000</v>
      </c>
      <c r="P706">
        <f t="shared" ref="P706:P769" si="22">SUBTOTAL(9,C706:O706)</f>
        <v>2000</v>
      </c>
    </row>
    <row r="707" spans="1:16" x14ac:dyDescent="0.3">
      <c r="A707" s="36" t="s">
        <v>1305</v>
      </c>
      <c r="B707" s="52">
        <v>0</v>
      </c>
      <c r="C707" s="52">
        <v>0</v>
      </c>
      <c r="D707" s="52">
        <v>87.9</v>
      </c>
      <c r="E707" s="52">
        <v>0</v>
      </c>
      <c r="F707" s="52">
        <v>0</v>
      </c>
      <c r="G707" s="52">
        <v>0</v>
      </c>
      <c r="H707" s="52">
        <v>877.1</v>
      </c>
      <c r="I707" s="52">
        <v>35</v>
      </c>
      <c r="J707" s="52">
        <v>0</v>
      </c>
      <c r="K707" s="52">
        <v>0</v>
      </c>
      <c r="L707" s="52">
        <v>0</v>
      </c>
      <c r="M707" s="52">
        <v>0</v>
      </c>
      <c r="N707" s="52">
        <v>0</v>
      </c>
      <c r="O707" s="53">
        <f t="shared" si="21"/>
        <v>1000</v>
      </c>
      <c r="P707">
        <f t="shared" si="22"/>
        <v>2000</v>
      </c>
    </row>
    <row r="708" spans="1:16" x14ac:dyDescent="0.3">
      <c r="A708" s="36" t="s">
        <v>1306</v>
      </c>
      <c r="B708" s="52">
        <v>0</v>
      </c>
      <c r="C708" s="52">
        <v>0</v>
      </c>
      <c r="D708" s="52">
        <v>0</v>
      </c>
      <c r="E708" s="52">
        <v>0</v>
      </c>
      <c r="F708" s="52">
        <v>0</v>
      </c>
      <c r="G708" s="52">
        <v>0</v>
      </c>
      <c r="H708" s="52">
        <v>779.24</v>
      </c>
      <c r="I708" s="52">
        <v>220.76</v>
      </c>
      <c r="J708" s="52">
        <v>0</v>
      </c>
      <c r="K708" s="52">
        <v>0</v>
      </c>
      <c r="L708" s="52">
        <v>0</v>
      </c>
      <c r="M708" s="52">
        <v>0</v>
      </c>
      <c r="N708" s="52">
        <v>0</v>
      </c>
      <c r="O708" s="53">
        <f t="shared" ref="O708:O771" si="23">SUM(B708:N708)</f>
        <v>1000</v>
      </c>
      <c r="P708">
        <f t="shared" si="22"/>
        <v>2000</v>
      </c>
    </row>
    <row r="709" spans="1:16" x14ac:dyDescent="0.3">
      <c r="A709" s="36" t="s">
        <v>1307</v>
      </c>
      <c r="B709" s="52">
        <v>0</v>
      </c>
      <c r="C709" s="52">
        <v>0</v>
      </c>
      <c r="D709" s="52">
        <v>831.5</v>
      </c>
      <c r="E709" s="52">
        <v>0</v>
      </c>
      <c r="F709" s="52">
        <v>0</v>
      </c>
      <c r="G709" s="52">
        <v>0</v>
      </c>
      <c r="H709" s="52">
        <v>111</v>
      </c>
      <c r="I709" s="52">
        <v>0</v>
      </c>
      <c r="J709" s="52">
        <v>57.5</v>
      </c>
      <c r="K709" s="52">
        <v>0</v>
      </c>
      <c r="L709" s="52">
        <v>0</v>
      </c>
      <c r="M709" s="52">
        <v>0</v>
      </c>
      <c r="N709" s="52">
        <v>0</v>
      </c>
      <c r="O709" s="53">
        <f t="shared" si="23"/>
        <v>1000</v>
      </c>
      <c r="P709">
        <f t="shared" si="22"/>
        <v>2000</v>
      </c>
    </row>
    <row r="710" spans="1:16" x14ac:dyDescent="0.3">
      <c r="A710" s="36" t="s">
        <v>1308</v>
      </c>
      <c r="B710" s="52">
        <v>0</v>
      </c>
      <c r="C710" s="52">
        <v>0</v>
      </c>
      <c r="D710" s="52">
        <v>767.7</v>
      </c>
      <c r="E710" s="52">
        <v>11.2</v>
      </c>
      <c r="F710" s="52">
        <v>0</v>
      </c>
      <c r="G710" s="52">
        <v>0</v>
      </c>
      <c r="H710" s="52">
        <v>155.69999999999999</v>
      </c>
      <c r="I710" s="52">
        <v>65.400000000000006</v>
      </c>
      <c r="J710" s="52">
        <v>0</v>
      </c>
      <c r="K710" s="52">
        <v>0</v>
      </c>
      <c r="L710" s="52">
        <v>0</v>
      </c>
      <c r="M710" s="52">
        <v>0</v>
      </c>
      <c r="N710" s="52">
        <v>0</v>
      </c>
      <c r="O710" s="53">
        <f t="shared" si="23"/>
        <v>1000.0000000000001</v>
      </c>
      <c r="P710">
        <f t="shared" si="22"/>
        <v>2000.0000000000002</v>
      </c>
    </row>
    <row r="711" spans="1:16" x14ac:dyDescent="0.3">
      <c r="A711" s="36" t="s">
        <v>1309</v>
      </c>
      <c r="B711" s="52">
        <v>0</v>
      </c>
      <c r="C711" s="52">
        <v>0</v>
      </c>
      <c r="D711" s="52">
        <v>753</v>
      </c>
      <c r="E711" s="52">
        <v>5.5</v>
      </c>
      <c r="F711" s="52">
        <v>0</v>
      </c>
      <c r="G711" s="52">
        <v>0</v>
      </c>
      <c r="H711" s="52">
        <v>152.80000000000001</v>
      </c>
      <c r="I711" s="52">
        <v>88.7</v>
      </c>
      <c r="J711" s="52">
        <v>0</v>
      </c>
      <c r="K711" s="52">
        <v>0</v>
      </c>
      <c r="L711" s="52">
        <v>0</v>
      </c>
      <c r="M711" s="52">
        <v>0</v>
      </c>
      <c r="N711" s="52">
        <v>0</v>
      </c>
      <c r="O711" s="53">
        <f t="shared" si="23"/>
        <v>1000</v>
      </c>
      <c r="P711">
        <f t="shared" si="22"/>
        <v>2000</v>
      </c>
    </row>
    <row r="712" spans="1:16" x14ac:dyDescent="0.3">
      <c r="A712" s="36" t="s">
        <v>1310</v>
      </c>
      <c r="B712" s="52">
        <v>0</v>
      </c>
      <c r="C712" s="52">
        <v>0</v>
      </c>
      <c r="D712" s="52">
        <v>581.29999999999995</v>
      </c>
      <c r="E712" s="52">
        <v>8.5</v>
      </c>
      <c r="F712" s="52">
        <v>0</v>
      </c>
      <c r="G712" s="52">
        <v>0</v>
      </c>
      <c r="H712" s="52">
        <v>239.3</v>
      </c>
      <c r="I712" s="52">
        <v>170.9</v>
      </c>
      <c r="J712" s="52">
        <v>0</v>
      </c>
      <c r="K712" s="52">
        <v>0</v>
      </c>
      <c r="L712" s="52">
        <v>0</v>
      </c>
      <c r="M712" s="52">
        <v>0</v>
      </c>
      <c r="N712" s="52">
        <v>0</v>
      </c>
      <c r="O712" s="53">
        <f t="shared" si="23"/>
        <v>999.99999999999989</v>
      </c>
      <c r="P712">
        <f t="shared" si="22"/>
        <v>1999.9999999999998</v>
      </c>
    </row>
    <row r="713" spans="1:16" x14ac:dyDescent="0.3">
      <c r="A713" s="36" t="s">
        <v>1311</v>
      </c>
      <c r="B713" s="52">
        <v>0</v>
      </c>
      <c r="C713" s="52">
        <v>0</v>
      </c>
      <c r="D713" s="52">
        <v>436</v>
      </c>
      <c r="E713" s="52">
        <v>12.8</v>
      </c>
      <c r="F713" s="52">
        <v>0</v>
      </c>
      <c r="G713" s="52">
        <v>0</v>
      </c>
      <c r="H713" s="52">
        <v>358.9</v>
      </c>
      <c r="I713" s="52">
        <v>192.3</v>
      </c>
      <c r="J713" s="52">
        <v>0</v>
      </c>
      <c r="K713" s="52">
        <v>0</v>
      </c>
      <c r="L713" s="52">
        <v>0</v>
      </c>
      <c r="M713" s="52">
        <v>0</v>
      </c>
      <c r="N713" s="52">
        <v>0</v>
      </c>
      <c r="O713" s="53">
        <f t="shared" si="23"/>
        <v>1000</v>
      </c>
      <c r="P713">
        <f t="shared" si="22"/>
        <v>2000</v>
      </c>
    </row>
    <row r="714" spans="1:16" x14ac:dyDescent="0.3">
      <c r="A714" s="36" t="s">
        <v>1312</v>
      </c>
      <c r="B714" s="52">
        <v>0</v>
      </c>
      <c r="C714" s="52">
        <v>0</v>
      </c>
      <c r="D714" s="52">
        <v>0</v>
      </c>
      <c r="E714" s="52">
        <v>0</v>
      </c>
      <c r="F714" s="52">
        <v>0</v>
      </c>
      <c r="G714" s="52">
        <v>696.3</v>
      </c>
      <c r="H714" s="52">
        <v>0</v>
      </c>
      <c r="I714" s="52">
        <v>303.7</v>
      </c>
      <c r="J714" s="52">
        <v>0</v>
      </c>
      <c r="K714" s="52">
        <v>0</v>
      </c>
      <c r="L714" s="52">
        <v>0</v>
      </c>
      <c r="M714" s="52">
        <v>0</v>
      </c>
      <c r="N714" s="52">
        <v>0</v>
      </c>
      <c r="O714" s="53">
        <f t="shared" si="23"/>
        <v>1000</v>
      </c>
      <c r="P714">
        <f t="shared" si="22"/>
        <v>2000</v>
      </c>
    </row>
    <row r="715" spans="1:16" x14ac:dyDescent="0.3">
      <c r="A715" s="36" t="s">
        <v>1313</v>
      </c>
      <c r="B715" s="52">
        <v>0</v>
      </c>
      <c r="C715" s="52">
        <v>0</v>
      </c>
      <c r="D715" s="52">
        <v>32.4</v>
      </c>
      <c r="E715" s="52">
        <v>0</v>
      </c>
      <c r="F715" s="52">
        <v>0</v>
      </c>
      <c r="G715" s="52">
        <v>161.19999999999999</v>
      </c>
      <c r="H715" s="52">
        <v>0</v>
      </c>
      <c r="I715" s="52">
        <v>806.4</v>
      </c>
      <c r="J715" s="52">
        <v>0</v>
      </c>
      <c r="K715" s="52">
        <v>0</v>
      </c>
      <c r="L715" s="52">
        <v>0</v>
      </c>
      <c r="M715" s="52">
        <v>0</v>
      </c>
      <c r="N715" s="52">
        <v>0</v>
      </c>
      <c r="O715" s="53">
        <f t="shared" si="23"/>
        <v>1000</v>
      </c>
      <c r="P715">
        <f t="shared" si="22"/>
        <v>2000</v>
      </c>
    </row>
    <row r="716" spans="1:16" x14ac:dyDescent="0.3">
      <c r="A716" s="36" t="s">
        <v>1314</v>
      </c>
      <c r="B716" s="52">
        <v>0</v>
      </c>
      <c r="C716" s="52">
        <v>0</v>
      </c>
      <c r="D716" s="52">
        <v>893</v>
      </c>
      <c r="E716" s="52">
        <v>0</v>
      </c>
      <c r="F716" s="52">
        <v>17.8</v>
      </c>
      <c r="G716" s="52">
        <v>0</v>
      </c>
      <c r="H716" s="52">
        <v>0</v>
      </c>
      <c r="I716" s="52">
        <v>0</v>
      </c>
      <c r="J716" s="52">
        <v>0</v>
      </c>
      <c r="K716" s="52">
        <v>89.2</v>
      </c>
      <c r="L716" s="52">
        <v>0</v>
      </c>
      <c r="M716" s="52">
        <v>0</v>
      </c>
      <c r="N716" s="52">
        <v>0</v>
      </c>
      <c r="O716" s="53">
        <f t="shared" si="23"/>
        <v>1000</v>
      </c>
      <c r="P716">
        <f t="shared" si="22"/>
        <v>2000</v>
      </c>
    </row>
    <row r="717" spans="1:16" x14ac:dyDescent="0.3">
      <c r="A717" s="36" t="s">
        <v>1315</v>
      </c>
      <c r="B717" s="52">
        <v>0</v>
      </c>
      <c r="C717" s="52">
        <v>0</v>
      </c>
      <c r="D717" s="52">
        <v>811.5</v>
      </c>
      <c r="E717" s="52">
        <v>0</v>
      </c>
      <c r="F717" s="52">
        <v>0</v>
      </c>
      <c r="G717" s="52">
        <v>0</v>
      </c>
      <c r="H717" s="52">
        <v>0</v>
      </c>
      <c r="I717" s="52">
        <v>0</v>
      </c>
      <c r="J717" s="52">
        <v>31.5</v>
      </c>
      <c r="K717" s="52">
        <v>157</v>
      </c>
      <c r="L717" s="52">
        <v>0</v>
      </c>
      <c r="M717" s="52">
        <v>0</v>
      </c>
      <c r="N717" s="52">
        <v>0</v>
      </c>
      <c r="O717" s="53">
        <f t="shared" si="23"/>
        <v>1000</v>
      </c>
      <c r="P717">
        <f t="shared" si="22"/>
        <v>2000</v>
      </c>
    </row>
    <row r="718" spans="1:16" x14ac:dyDescent="0.3">
      <c r="A718" s="36" t="s">
        <v>1316</v>
      </c>
      <c r="B718" s="52">
        <v>0</v>
      </c>
      <c r="C718" s="52">
        <v>0</v>
      </c>
      <c r="D718" s="52">
        <v>461.6</v>
      </c>
      <c r="E718" s="52">
        <v>0</v>
      </c>
      <c r="F718" s="52">
        <v>0</v>
      </c>
      <c r="G718" s="52">
        <v>0</v>
      </c>
      <c r="H718" s="52">
        <v>0</v>
      </c>
      <c r="I718" s="52">
        <v>72.2</v>
      </c>
      <c r="J718" s="52">
        <v>0</v>
      </c>
      <c r="K718" s="52">
        <v>466.2</v>
      </c>
      <c r="L718" s="52">
        <v>0</v>
      </c>
      <c r="M718" s="52">
        <v>0</v>
      </c>
      <c r="N718" s="52">
        <v>0</v>
      </c>
      <c r="O718" s="53">
        <f t="shared" si="23"/>
        <v>1000</v>
      </c>
      <c r="P718">
        <f t="shared" si="22"/>
        <v>2000</v>
      </c>
    </row>
    <row r="719" spans="1:16" x14ac:dyDescent="0.3">
      <c r="A719" s="36" t="s">
        <v>1317</v>
      </c>
      <c r="B719" s="52">
        <v>0</v>
      </c>
      <c r="C719" s="52">
        <v>0</v>
      </c>
      <c r="D719" s="52">
        <v>444.4</v>
      </c>
      <c r="E719" s="52">
        <v>0</v>
      </c>
      <c r="F719" s="52">
        <v>0</v>
      </c>
      <c r="G719" s="52">
        <v>0</v>
      </c>
      <c r="H719" s="52">
        <v>0</v>
      </c>
      <c r="I719" s="52">
        <v>111.2</v>
      </c>
      <c r="J719" s="52">
        <v>0</v>
      </c>
      <c r="K719" s="52">
        <v>444.4</v>
      </c>
      <c r="L719" s="52">
        <v>0</v>
      </c>
      <c r="M719" s="52">
        <v>0</v>
      </c>
      <c r="N719" s="52">
        <v>0</v>
      </c>
      <c r="O719" s="53">
        <f t="shared" si="23"/>
        <v>1000</v>
      </c>
      <c r="P719">
        <f t="shared" si="22"/>
        <v>2000</v>
      </c>
    </row>
    <row r="720" spans="1:16" x14ac:dyDescent="0.3">
      <c r="A720" s="36" t="s">
        <v>1318</v>
      </c>
      <c r="B720" s="52">
        <v>0</v>
      </c>
      <c r="C720" s="52">
        <v>0</v>
      </c>
      <c r="D720" s="52">
        <v>56.7</v>
      </c>
      <c r="E720" s="52">
        <v>0</v>
      </c>
      <c r="F720" s="52">
        <v>0</v>
      </c>
      <c r="G720" s="52">
        <v>0</v>
      </c>
      <c r="H720" s="52">
        <v>0</v>
      </c>
      <c r="I720" s="52">
        <v>283</v>
      </c>
      <c r="J720" s="52">
        <v>0</v>
      </c>
      <c r="K720" s="52">
        <v>660.3</v>
      </c>
      <c r="L720" s="52">
        <v>0</v>
      </c>
      <c r="M720" s="52">
        <v>0</v>
      </c>
      <c r="N720" s="52">
        <v>0</v>
      </c>
      <c r="O720" s="53">
        <f t="shared" si="23"/>
        <v>1000</v>
      </c>
      <c r="P720">
        <f t="shared" si="22"/>
        <v>2000</v>
      </c>
    </row>
    <row r="721" spans="1:16" x14ac:dyDescent="0.3">
      <c r="A721" s="36" t="s">
        <v>1319</v>
      </c>
      <c r="B721" s="52">
        <v>0</v>
      </c>
      <c r="C721" s="52">
        <v>15</v>
      </c>
      <c r="D721" s="52">
        <v>55.7</v>
      </c>
      <c r="E721" s="52">
        <v>0</v>
      </c>
      <c r="F721" s="52">
        <v>0</v>
      </c>
      <c r="G721" s="52">
        <v>0</v>
      </c>
      <c r="H721" s="52">
        <v>0</v>
      </c>
      <c r="I721" s="52">
        <v>278.8</v>
      </c>
      <c r="J721" s="52">
        <v>0</v>
      </c>
      <c r="K721" s="52">
        <v>650.5</v>
      </c>
      <c r="L721" s="52">
        <v>0</v>
      </c>
      <c r="M721" s="52">
        <v>0</v>
      </c>
      <c r="N721" s="52">
        <v>0</v>
      </c>
      <c r="O721" s="53">
        <f t="shared" si="23"/>
        <v>1000</v>
      </c>
      <c r="P721">
        <f t="shared" si="22"/>
        <v>2000</v>
      </c>
    </row>
    <row r="722" spans="1:16" x14ac:dyDescent="0.3">
      <c r="A722" s="36" t="s">
        <v>1320</v>
      </c>
      <c r="B722" s="52">
        <v>0</v>
      </c>
      <c r="C722" s="52">
        <v>0</v>
      </c>
      <c r="D722" s="52">
        <v>130</v>
      </c>
      <c r="E722" s="52">
        <v>43.3</v>
      </c>
      <c r="F722" s="52">
        <v>0</v>
      </c>
      <c r="G722" s="52">
        <v>0</v>
      </c>
      <c r="H722" s="52">
        <v>0</v>
      </c>
      <c r="I722" s="52">
        <v>314.89999999999998</v>
      </c>
      <c r="J722" s="52">
        <v>511.8</v>
      </c>
      <c r="K722" s="52">
        <v>0</v>
      </c>
      <c r="L722" s="52">
        <v>0</v>
      </c>
      <c r="M722" s="52">
        <v>0</v>
      </c>
      <c r="N722" s="52">
        <v>0</v>
      </c>
      <c r="O722" s="53">
        <f t="shared" si="23"/>
        <v>1000</v>
      </c>
      <c r="P722">
        <f t="shared" si="22"/>
        <v>2000</v>
      </c>
    </row>
    <row r="723" spans="1:16" x14ac:dyDescent="0.3">
      <c r="A723" s="36" t="s">
        <v>1321</v>
      </c>
      <c r="B723" s="52">
        <v>0</v>
      </c>
      <c r="C723" s="52">
        <v>6.1</v>
      </c>
      <c r="D723" s="52">
        <v>959.8</v>
      </c>
      <c r="E723" s="52">
        <v>0</v>
      </c>
      <c r="F723" s="52">
        <v>0</v>
      </c>
      <c r="G723" s="52">
        <v>0</v>
      </c>
      <c r="H723" s="52">
        <v>7.1</v>
      </c>
      <c r="I723" s="52">
        <v>0</v>
      </c>
      <c r="J723" s="52">
        <v>0</v>
      </c>
      <c r="K723" s="52">
        <v>27</v>
      </c>
      <c r="L723" s="52">
        <v>0</v>
      </c>
      <c r="M723" s="52">
        <v>0</v>
      </c>
      <c r="N723" s="52">
        <v>0</v>
      </c>
      <c r="O723" s="53">
        <f t="shared" si="23"/>
        <v>1000</v>
      </c>
      <c r="P723">
        <f t="shared" si="22"/>
        <v>2000</v>
      </c>
    </row>
    <row r="724" spans="1:16" x14ac:dyDescent="0.3">
      <c r="A724" s="36" t="s">
        <v>1322</v>
      </c>
      <c r="B724" s="52">
        <v>0</v>
      </c>
      <c r="C724" s="52">
        <v>0</v>
      </c>
      <c r="D724" s="52">
        <v>825.3</v>
      </c>
      <c r="E724" s="52">
        <v>0</v>
      </c>
      <c r="F724" s="52">
        <v>0</v>
      </c>
      <c r="G724" s="52">
        <v>0</v>
      </c>
      <c r="H724" s="52">
        <v>0</v>
      </c>
      <c r="I724" s="52">
        <v>0</v>
      </c>
      <c r="J724" s="52">
        <v>29.1</v>
      </c>
      <c r="K724" s="52">
        <v>145.6</v>
      </c>
      <c r="L724" s="52">
        <v>0</v>
      </c>
      <c r="M724" s="52">
        <v>0</v>
      </c>
      <c r="N724" s="52">
        <v>0</v>
      </c>
      <c r="O724" s="53">
        <f t="shared" si="23"/>
        <v>1000</v>
      </c>
      <c r="P724">
        <f t="shared" si="22"/>
        <v>2000</v>
      </c>
    </row>
    <row r="725" spans="1:16" x14ac:dyDescent="0.3">
      <c r="A725" s="36" t="s">
        <v>1323</v>
      </c>
      <c r="B725" s="52">
        <v>0</v>
      </c>
      <c r="C725" s="52">
        <v>0</v>
      </c>
      <c r="D725" s="52">
        <v>734</v>
      </c>
      <c r="E725" s="52">
        <v>0</v>
      </c>
      <c r="F725" s="52">
        <v>0</v>
      </c>
      <c r="G725" s="52">
        <v>0</v>
      </c>
      <c r="H725" s="52">
        <v>0</v>
      </c>
      <c r="I725" s="52">
        <v>0</v>
      </c>
      <c r="J725" s="52">
        <v>128.4</v>
      </c>
      <c r="K725" s="52">
        <v>137.6</v>
      </c>
      <c r="L725" s="52">
        <v>0</v>
      </c>
      <c r="M725" s="52">
        <v>0</v>
      </c>
      <c r="N725" s="52">
        <v>0</v>
      </c>
      <c r="O725" s="53">
        <f t="shared" si="23"/>
        <v>1000</v>
      </c>
      <c r="P725">
        <f t="shared" si="22"/>
        <v>2000</v>
      </c>
    </row>
    <row r="726" spans="1:16" x14ac:dyDescent="0.3">
      <c r="A726" s="36" t="s">
        <v>1324</v>
      </c>
      <c r="B726" s="52">
        <v>0</v>
      </c>
      <c r="C726" s="52">
        <v>0</v>
      </c>
      <c r="D726" s="52">
        <v>545.4</v>
      </c>
      <c r="E726" s="52">
        <v>0</v>
      </c>
      <c r="F726" s="52">
        <v>0</v>
      </c>
      <c r="G726" s="52">
        <v>0</v>
      </c>
      <c r="H726" s="52">
        <v>0</v>
      </c>
      <c r="I726" s="52">
        <v>0</v>
      </c>
      <c r="J726" s="52">
        <v>454.6</v>
      </c>
      <c r="K726" s="52">
        <v>0</v>
      </c>
      <c r="L726" s="52">
        <v>0</v>
      </c>
      <c r="M726" s="52">
        <v>0</v>
      </c>
      <c r="N726" s="52">
        <v>0</v>
      </c>
      <c r="O726" s="53">
        <f t="shared" si="23"/>
        <v>1000</v>
      </c>
      <c r="P726">
        <f t="shared" si="22"/>
        <v>2000</v>
      </c>
    </row>
    <row r="727" spans="1:16" x14ac:dyDescent="0.3">
      <c r="A727" s="36" t="s">
        <v>1325</v>
      </c>
      <c r="B727" s="52">
        <v>0</v>
      </c>
      <c r="C727" s="52">
        <v>0</v>
      </c>
      <c r="D727" s="52">
        <v>412.6</v>
      </c>
      <c r="E727" s="52">
        <v>23.5</v>
      </c>
      <c r="F727" s="52">
        <v>0</v>
      </c>
      <c r="G727" s="52">
        <v>0</v>
      </c>
      <c r="H727" s="52">
        <v>0</v>
      </c>
      <c r="I727" s="52">
        <v>0</v>
      </c>
      <c r="J727" s="52">
        <v>563.9</v>
      </c>
      <c r="K727" s="52">
        <v>0</v>
      </c>
      <c r="L727" s="52">
        <v>0</v>
      </c>
      <c r="M727" s="52">
        <v>0</v>
      </c>
      <c r="N727" s="52">
        <v>0</v>
      </c>
      <c r="O727" s="53">
        <f t="shared" si="23"/>
        <v>1000</v>
      </c>
      <c r="P727">
        <f t="shared" si="22"/>
        <v>2000</v>
      </c>
    </row>
    <row r="728" spans="1:16" x14ac:dyDescent="0.3">
      <c r="A728" s="36" t="s">
        <v>1326</v>
      </c>
      <c r="B728" s="52">
        <v>0</v>
      </c>
      <c r="C728" s="52">
        <v>0</v>
      </c>
      <c r="D728" s="52">
        <v>231.4</v>
      </c>
      <c r="E728" s="52">
        <v>41.3</v>
      </c>
      <c r="F728" s="52">
        <v>0</v>
      </c>
      <c r="G728" s="52">
        <v>0</v>
      </c>
      <c r="H728" s="52">
        <v>0</v>
      </c>
      <c r="I728" s="52">
        <v>0</v>
      </c>
      <c r="J728" s="52">
        <v>727.3</v>
      </c>
      <c r="K728" s="52">
        <v>0</v>
      </c>
      <c r="L728" s="52">
        <v>0</v>
      </c>
      <c r="M728" s="52">
        <v>0</v>
      </c>
      <c r="N728" s="52">
        <v>0</v>
      </c>
      <c r="O728" s="53">
        <f t="shared" si="23"/>
        <v>1000</v>
      </c>
      <c r="P728">
        <f t="shared" si="22"/>
        <v>2000</v>
      </c>
    </row>
    <row r="729" spans="1:16" x14ac:dyDescent="0.3">
      <c r="A729" s="36" t="s">
        <v>1327</v>
      </c>
      <c r="B729" s="52">
        <v>0</v>
      </c>
      <c r="C729" s="52">
        <v>0</v>
      </c>
      <c r="D729" s="52">
        <v>183.6</v>
      </c>
      <c r="E729" s="52">
        <v>51.9</v>
      </c>
      <c r="F729" s="52">
        <v>0</v>
      </c>
      <c r="G729" s="52">
        <v>0</v>
      </c>
      <c r="H729" s="52">
        <v>0</v>
      </c>
      <c r="I729" s="52">
        <v>0</v>
      </c>
      <c r="J729" s="52">
        <v>764.5</v>
      </c>
      <c r="K729" s="52">
        <v>0</v>
      </c>
      <c r="L729" s="52">
        <v>0</v>
      </c>
      <c r="M729" s="52">
        <v>0</v>
      </c>
      <c r="N729" s="52">
        <v>0</v>
      </c>
      <c r="O729" s="53">
        <f t="shared" si="23"/>
        <v>1000</v>
      </c>
      <c r="P729">
        <f t="shared" si="22"/>
        <v>2000</v>
      </c>
    </row>
    <row r="730" spans="1:16" x14ac:dyDescent="0.3">
      <c r="A730" s="36" t="s">
        <v>1328</v>
      </c>
      <c r="B730" s="52">
        <v>0</v>
      </c>
      <c r="C730" s="52">
        <v>0</v>
      </c>
      <c r="D730" s="52">
        <v>990.3</v>
      </c>
      <c r="E730" s="52">
        <v>0</v>
      </c>
      <c r="F730" s="52">
        <v>0</v>
      </c>
      <c r="G730" s="52">
        <v>0</v>
      </c>
      <c r="H730" s="52">
        <v>2.4</v>
      </c>
      <c r="I730" s="52">
        <v>0</v>
      </c>
      <c r="J730" s="52">
        <v>0</v>
      </c>
      <c r="K730" s="52">
        <v>7.3</v>
      </c>
      <c r="L730" s="52">
        <v>0</v>
      </c>
      <c r="M730" s="52">
        <v>0</v>
      </c>
      <c r="N730" s="52">
        <v>0</v>
      </c>
      <c r="O730" s="53">
        <f t="shared" si="23"/>
        <v>999.99999999999989</v>
      </c>
      <c r="P730">
        <f t="shared" si="22"/>
        <v>1999.9999999999998</v>
      </c>
    </row>
    <row r="731" spans="1:16" x14ac:dyDescent="0.3">
      <c r="A731" s="36" t="s">
        <v>1329</v>
      </c>
      <c r="B731" s="52">
        <v>0</v>
      </c>
      <c r="C731" s="52">
        <v>6.1</v>
      </c>
      <c r="D731" s="52">
        <v>960</v>
      </c>
      <c r="E731" s="52">
        <v>0</v>
      </c>
      <c r="F731" s="52">
        <v>0</v>
      </c>
      <c r="G731" s="52">
        <v>0</v>
      </c>
      <c r="H731" s="52">
        <v>7</v>
      </c>
      <c r="I731" s="52">
        <v>0</v>
      </c>
      <c r="J731" s="52">
        <v>0</v>
      </c>
      <c r="K731" s="52">
        <v>26.9</v>
      </c>
      <c r="L731" s="52">
        <v>0</v>
      </c>
      <c r="M731" s="52">
        <v>0</v>
      </c>
      <c r="N731" s="52">
        <v>0</v>
      </c>
      <c r="O731" s="53">
        <f t="shared" si="23"/>
        <v>1000</v>
      </c>
      <c r="P731">
        <f t="shared" si="22"/>
        <v>2000</v>
      </c>
    </row>
    <row r="732" spans="1:16" x14ac:dyDescent="0.3">
      <c r="A732" s="36" t="s">
        <v>1330</v>
      </c>
      <c r="B732" s="52">
        <v>0</v>
      </c>
      <c r="C732" s="52">
        <v>0</v>
      </c>
      <c r="D732" s="52">
        <v>931</v>
      </c>
      <c r="E732" s="52">
        <v>11.6</v>
      </c>
      <c r="F732" s="52">
        <v>0</v>
      </c>
      <c r="G732" s="52">
        <v>0</v>
      </c>
      <c r="H732" s="52">
        <v>10.7</v>
      </c>
      <c r="I732" s="52">
        <v>0</v>
      </c>
      <c r="J732" s="52">
        <v>0</v>
      </c>
      <c r="K732" s="52">
        <v>46.7</v>
      </c>
      <c r="L732" s="52">
        <v>0</v>
      </c>
      <c r="M732" s="52">
        <v>0</v>
      </c>
      <c r="N732" s="52">
        <v>0</v>
      </c>
      <c r="O732" s="53">
        <f t="shared" si="23"/>
        <v>1000.0000000000001</v>
      </c>
      <c r="P732">
        <f t="shared" si="22"/>
        <v>2000.0000000000002</v>
      </c>
    </row>
    <row r="733" spans="1:16" x14ac:dyDescent="0.3">
      <c r="A733" s="36" t="s">
        <v>1331</v>
      </c>
      <c r="B733" s="52">
        <v>0</v>
      </c>
      <c r="C733" s="52">
        <v>0</v>
      </c>
      <c r="D733" s="52">
        <v>805.4</v>
      </c>
      <c r="E733" s="52">
        <v>21.3</v>
      </c>
      <c r="F733" s="52">
        <v>0</v>
      </c>
      <c r="G733" s="52">
        <v>0</v>
      </c>
      <c r="H733" s="52">
        <v>0</v>
      </c>
      <c r="I733" s="52">
        <v>52.5</v>
      </c>
      <c r="J733" s="52">
        <v>120.8</v>
      </c>
      <c r="K733" s="52">
        <v>0</v>
      </c>
      <c r="L733" s="52">
        <v>0</v>
      </c>
      <c r="M733" s="52">
        <v>0</v>
      </c>
      <c r="N733" s="52">
        <v>0</v>
      </c>
      <c r="O733" s="53">
        <f t="shared" si="23"/>
        <v>999.99999999999989</v>
      </c>
      <c r="P733">
        <f t="shared" si="22"/>
        <v>1999.9999999999998</v>
      </c>
    </row>
    <row r="734" spans="1:16" x14ac:dyDescent="0.3">
      <c r="A734" s="36" t="s">
        <v>1332</v>
      </c>
      <c r="B734" s="52">
        <v>0</v>
      </c>
      <c r="C734" s="52">
        <v>0</v>
      </c>
      <c r="D734" s="52">
        <v>705.3</v>
      </c>
      <c r="E734" s="52">
        <v>83</v>
      </c>
      <c r="F734" s="52">
        <v>0</v>
      </c>
      <c r="G734" s="52">
        <v>0</v>
      </c>
      <c r="H734" s="52">
        <v>0</v>
      </c>
      <c r="I734" s="52">
        <v>58.8</v>
      </c>
      <c r="J734" s="52">
        <v>152.9</v>
      </c>
      <c r="K734" s="52">
        <v>0</v>
      </c>
      <c r="L734" s="52">
        <v>0</v>
      </c>
      <c r="M734" s="52">
        <v>0</v>
      </c>
      <c r="N734" s="52">
        <v>0</v>
      </c>
      <c r="O734" s="53">
        <f t="shared" si="23"/>
        <v>999.99999999999989</v>
      </c>
      <c r="P734">
        <f t="shared" si="22"/>
        <v>1999.9999999999998</v>
      </c>
    </row>
    <row r="735" spans="1:16" x14ac:dyDescent="0.3">
      <c r="A735" s="36" t="s">
        <v>1333</v>
      </c>
      <c r="B735" s="52">
        <v>0</v>
      </c>
      <c r="C735" s="52">
        <v>0</v>
      </c>
      <c r="D735" s="52">
        <v>613.9</v>
      </c>
      <c r="E735" s="52">
        <v>103.5</v>
      </c>
      <c r="F735" s="52">
        <v>0</v>
      </c>
      <c r="G735" s="52">
        <v>0</v>
      </c>
      <c r="H735" s="52">
        <v>0</v>
      </c>
      <c r="I735" s="52">
        <v>118.9</v>
      </c>
      <c r="J735" s="52">
        <v>163.69999999999999</v>
      </c>
      <c r="K735" s="52">
        <v>0</v>
      </c>
      <c r="L735" s="52">
        <v>0</v>
      </c>
      <c r="M735" s="52">
        <v>0</v>
      </c>
      <c r="N735" s="52">
        <v>0</v>
      </c>
      <c r="O735" s="53">
        <f t="shared" si="23"/>
        <v>1000</v>
      </c>
      <c r="P735">
        <f t="shared" si="22"/>
        <v>2000</v>
      </c>
    </row>
    <row r="736" spans="1:16" x14ac:dyDescent="0.3">
      <c r="A736" s="36" t="s">
        <v>1334</v>
      </c>
      <c r="B736" s="52">
        <v>0</v>
      </c>
      <c r="C736" s="52">
        <v>0</v>
      </c>
      <c r="D736" s="52">
        <v>497.9</v>
      </c>
      <c r="E736" s="52">
        <v>132.69999999999999</v>
      </c>
      <c r="F736" s="52">
        <v>0</v>
      </c>
      <c r="G736" s="52">
        <v>0</v>
      </c>
      <c r="H736" s="52">
        <v>0</v>
      </c>
      <c r="I736" s="52">
        <v>161.80000000000001</v>
      </c>
      <c r="J736" s="52">
        <v>207.6</v>
      </c>
      <c r="K736" s="52">
        <v>0</v>
      </c>
      <c r="L736" s="52">
        <v>0</v>
      </c>
      <c r="M736" s="52">
        <v>0</v>
      </c>
      <c r="N736" s="52">
        <v>0</v>
      </c>
      <c r="O736" s="53">
        <f t="shared" si="23"/>
        <v>999.99999999999989</v>
      </c>
      <c r="P736">
        <f t="shared" si="22"/>
        <v>1999.9999999999998</v>
      </c>
    </row>
    <row r="737" spans="1:16" x14ac:dyDescent="0.3">
      <c r="A737" s="36" t="s">
        <v>1335</v>
      </c>
      <c r="B737" s="52">
        <v>0</v>
      </c>
      <c r="C737" s="52">
        <v>0</v>
      </c>
      <c r="D737" s="52">
        <v>880.6</v>
      </c>
      <c r="E737" s="52">
        <v>2.6</v>
      </c>
      <c r="F737" s="52">
        <v>20</v>
      </c>
      <c r="G737" s="52">
        <v>0</v>
      </c>
      <c r="H737" s="52">
        <v>0</v>
      </c>
      <c r="I737" s="52">
        <v>0</v>
      </c>
      <c r="J737" s="52">
        <v>96.8</v>
      </c>
      <c r="K737" s="52">
        <v>0</v>
      </c>
      <c r="L737" s="52">
        <v>0</v>
      </c>
      <c r="M737" s="52">
        <v>0</v>
      </c>
      <c r="N737" s="52">
        <v>0</v>
      </c>
      <c r="O737" s="53">
        <f t="shared" si="23"/>
        <v>1000</v>
      </c>
      <c r="P737">
        <f t="shared" si="22"/>
        <v>2000</v>
      </c>
    </row>
    <row r="738" spans="1:16" x14ac:dyDescent="0.3">
      <c r="A738" s="36" t="s">
        <v>1336</v>
      </c>
      <c r="B738" s="52">
        <v>0</v>
      </c>
      <c r="C738" s="52">
        <v>0</v>
      </c>
      <c r="D738" s="52">
        <v>836.8</v>
      </c>
      <c r="E738" s="52">
        <v>16.7</v>
      </c>
      <c r="F738" s="52">
        <v>0</v>
      </c>
      <c r="G738" s="52">
        <v>0</v>
      </c>
      <c r="H738" s="52">
        <v>0</v>
      </c>
      <c r="I738" s="52">
        <v>0</v>
      </c>
      <c r="J738" s="52">
        <v>62.9</v>
      </c>
      <c r="K738" s="52">
        <v>83.6</v>
      </c>
      <c r="L738" s="52">
        <v>0</v>
      </c>
      <c r="M738" s="52">
        <v>0</v>
      </c>
      <c r="N738" s="52">
        <v>0</v>
      </c>
      <c r="O738" s="53">
        <f t="shared" si="23"/>
        <v>1000</v>
      </c>
      <c r="P738">
        <f t="shared" si="22"/>
        <v>2000</v>
      </c>
    </row>
    <row r="739" spans="1:16" x14ac:dyDescent="0.3">
      <c r="A739" s="36" t="s">
        <v>1337</v>
      </c>
      <c r="B739" s="52">
        <v>0</v>
      </c>
      <c r="C739" s="52">
        <v>0</v>
      </c>
      <c r="D739" s="52">
        <v>825.5</v>
      </c>
      <c r="E739" s="52">
        <v>19.899999999999999</v>
      </c>
      <c r="F739" s="52">
        <v>0</v>
      </c>
      <c r="G739" s="52">
        <v>0</v>
      </c>
      <c r="H739" s="52">
        <v>0</v>
      </c>
      <c r="I739" s="52">
        <v>42.5</v>
      </c>
      <c r="J739" s="52">
        <v>112.1</v>
      </c>
      <c r="K739" s="52">
        <v>0</v>
      </c>
      <c r="L739" s="52">
        <v>0</v>
      </c>
      <c r="M739" s="52">
        <v>0</v>
      </c>
      <c r="N739" s="52">
        <v>0</v>
      </c>
      <c r="O739" s="53">
        <f t="shared" si="23"/>
        <v>1000</v>
      </c>
      <c r="P739">
        <f t="shared" si="22"/>
        <v>2000</v>
      </c>
    </row>
    <row r="740" spans="1:16" x14ac:dyDescent="0.3">
      <c r="A740" s="36" t="s">
        <v>1338</v>
      </c>
      <c r="B740" s="52">
        <v>0</v>
      </c>
      <c r="C740" s="52">
        <v>0</v>
      </c>
      <c r="D740" s="52">
        <v>496.8</v>
      </c>
      <c r="E740" s="52">
        <v>6.4</v>
      </c>
      <c r="F740" s="52">
        <v>0</v>
      </c>
      <c r="G740" s="52">
        <v>0</v>
      </c>
      <c r="H740" s="52">
        <v>0</v>
      </c>
      <c r="I740" s="52">
        <v>0</v>
      </c>
      <c r="J740" s="52">
        <v>0</v>
      </c>
      <c r="K740" s="52">
        <v>496.8</v>
      </c>
      <c r="L740" s="52">
        <v>0</v>
      </c>
      <c r="M740" s="52">
        <v>0</v>
      </c>
      <c r="N740" s="52">
        <v>0</v>
      </c>
      <c r="O740" s="53">
        <f t="shared" si="23"/>
        <v>1000</v>
      </c>
      <c r="P740">
        <f t="shared" si="22"/>
        <v>2000</v>
      </c>
    </row>
    <row r="741" spans="1:16" x14ac:dyDescent="0.3">
      <c r="A741" s="36" t="s">
        <v>1339</v>
      </c>
      <c r="B741" s="52">
        <v>0</v>
      </c>
      <c r="C741" s="52">
        <v>0</v>
      </c>
      <c r="D741" s="52">
        <v>394.3</v>
      </c>
      <c r="E741" s="52">
        <v>14.1</v>
      </c>
      <c r="F741" s="52">
        <v>0</v>
      </c>
      <c r="G741" s="52">
        <v>0</v>
      </c>
      <c r="H741" s="52">
        <v>0</v>
      </c>
      <c r="I741" s="52">
        <v>0</v>
      </c>
      <c r="J741" s="52">
        <v>197.1</v>
      </c>
      <c r="K741" s="52">
        <v>394.5</v>
      </c>
      <c r="L741" s="52">
        <v>0</v>
      </c>
      <c r="M741" s="52">
        <v>0</v>
      </c>
      <c r="N741" s="52">
        <v>0</v>
      </c>
      <c r="O741" s="53">
        <f t="shared" si="23"/>
        <v>1000</v>
      </c>
      <c r="P741">
        <f t="shared" si="22"/>
        <v>2000</v>
      </c>
    </row>
    <row r="742" spans="1:16" x14ac:dyDescent="0.3">
      <c r="A742" s="36" t="s">
        <v>1340</v>
      </c>
      <c r="B742" s="52">
        <v>0</v>
      </c>
      <c r="C742" s="52">
        <v>0</v>
      </c>
      <c r="D742" s="52">
        <v>397.4</v>
      </c>
      <c r="E742" s="52">
        <v>6.3</v>
      </c>
      <c r="F742" s="52">
        <v>0</v>
      </c>
      <c r="G742" s="52">
        <v>0</v>
      </c>
      <c r="H742" s="52">
        <v>0</v>
      </c>
      <c r="I742" s="52">
        <v>0</v>
      </c>
      <c r="J742" s="52">
        <v>0</v>
      </c>
      <c r="K742" s="52">
        <v>596.29999999999995</v>
      </c>
      <c r="L742" s="52">
        <v>0</v>
      </c>
      <c r="M742" s="52">
        <v>0</v>
      </c>
      <c r="N742" s="52">
        <v>0</v>
      </c>
      <c r="O742" s="53">
        <f t="shared" si="23"/>
        <v>1000</v>
      </c>
      <c r="P742">
        <f t="shared" si="22"/>
        <v>2000</v>
      </c>
    </row>
    <row r="743" spans="1:16" x14ac:dyDescent="0.3">
      <c r="A743" s="36" t="s">
        <v>1341</v>
      </c>
      <c r="B743" s="52">
        <v>0</v>
      </c>
      <c r="C743" s="52">
        <v>0</v>
      </c>
      <c r="D743" s="52">
        <v>198.4</v>
      </c>
      <c r="E743" s="52">
        <v>7.9</v>
      </c>
      <c r="F743" s="52">
        <v>0</v>
      </c>
      <c r="G743" s="52">
        <v>0</v>
      </c>
      <c r="H743" s="52">
        <v>0</v>
      </c>
      <c r="I743" s="52">
        <v>0</v>
      </c>
      <c r="J743" s="52">
        <v>0</v>
      </c>
      <c r="K743" s="52">
        <v>793.7</v>
      </c>
      <c r="L743" s="52">
        <v>0</v>
      </c>
      <c r="M743" s="52">
        <v>0</v>
      </c>
      <c r="N743" s="52">
        <v>0</v>
      </c>
      <c r="O743" s="53">
        <f t="shared" si="23"/>
        <v>1000</v>
      </c>
      <c r="P743">
        <f t="shared" si="22"/>
        <v>2000</v>
      </c>
    </row>
    <row r="744" spans="1:16" x14ac:dyDescent="0.3">
      <c r="A744" s="36" t="s">
        <v>1342</v>
      </c>
      <c r="B744" s="52">
        <v>0</v>
      </c>
      <c r="C744" s="52">
        <v>0</v>
      </c>
      <c r="D744" s="52">
        <v>856</v>
      </c>
      <c r="E744" s="52">
        <v>0</v>
      </c>
      <c r="F744" s="52">
        <v>0</v>
      </c>
      <c r="G744" s="52">
        <v>0</v>
      </c>
      <c r="H744" s="52">
        <v>0</v>
      </c>
      <c r="I744" s="52">
        <v>0</v>
      </c>
      <c r="J744" s="52">
        <v>0</v>
      </c>
      <c r="K744" s="52">
        <v>140</v>
      </c>
      <c r="L744" s="52">
        <v>4</v>
      </c>
      <c r="M744" s="52">
        <v>0</v>
      </c>
      <c r="N744" s="52">
        <v>0</v>
      </c>
      <c r="O744" s="53">
        <f t="shared" si="23"/>
        <v>1000</v>
      </c>
      <c r="P744">
        <f t="shared" si="22"/>
        <v>2000</v>
      </c>
    </row>
    <row r="745" spans="1:16" x14ac:dyDescent="0.3">
      <c r="A745" s="36" t="s">
        <v>1343</v>
      </c>
      <c r="B745" s="52">
        <v>0</v>
      </c>
      <c r="C745" s="52">
        <v>0</v>
      </c>
      <c r="D745" s="52">
        <v>902.5</v>
      </c>
      <c r="E745" s="52">
        <v>0</v>
      </c>
      <c r="F745" s="52">
        <v>0</v>
      </c>
      <c r="G745" s="52">
        <v>0</v>
      </c>
      <c r="H745" s="52">
        <v>0</v>
      </c>
      <c r="I745" s="52">
        <v>0</v>
      </c>
      <c r="J745" s="52">
        <v>0</v>
      </c>
      <c r="K745" s="52">
        <v>90.2</v>
      </c>
      <c r="L745" s="52">
        <v>7.3</v>
      </c>
      <c r="M745" s="52">
        <v>0</v>
      </c>
      <c r="N745" s="52">
        <v>0</v>
      </c>
      <c r="O745" s="53">
        <f t="shared" si="23"/>
        <v>1000</v>
      </c>
      <c r="P745">
        <f t="shared" si="22"/>
        <v>2000</v>
      </c>
    </row>
    <row r="746" spans="1:16" x14ac:dyDescent="0.3">
      <c r="A746" s="36" t="s">
        <v>1344</v>
      </c>
      <c r="B746" s="52">
        <v>0</v>
      </c>
      <c r="C746" s="52">
        <v>0</v>
      </c>
      <c r="D746" s="52">
        <v>848.7</v>
      </c>
      <c r="E746" s="52">
        <v>0</v>
      </c>
      <c r="F746" s="52">
        <v>0</v>
      </c>
      <c r="G746" s="52">
        <v>0</v>
      </c>
      <c r="H746" s="52">
        <v>0</v>
      </c>
      <c r="I746" s="52">
        <v>0</v>
      </c>
      <c r="J746" s="52">
        <v>0</v>
      </c>
      <c r="K746" s="52">
        <v>136.5</v>
      </c>
      <c r="L746" s="52">
        <v>14.8</v>
      </c>
      <c r="M746" s="52">
        <v>0</v>
      </c>
      <c r="N746" s="52">
        <v>0</v>
      </c>
      <c r="O746" s="53">
        <f t="shared" si="23"/>
        <v>1000</v>
      </c>
      <c r="P746">
        <f t="shared" si="22"/>
        <v>2000</v>
      </c>
    </row>
    <row r="747" spans="1:16" x14ac:dyDescent="0.3">
      <c r="A747" s="36" t="s">
        <v>1345</v>
      </c>
      <c r="B747" s="52">
        <v>0</v>
      </c>
      <c r="C747" s="52">
        <v>0</v>
      </c>
      <c r="D747" s="52">
        <v>660.7</v>
      </c>
      <c r="E747" s="52">
        <v>0</v>
      </c>
      <c r="F747" s="52">
        <v>0</v>
      </c>
      <c r="G747" s="52">
        <v>0</v>
      </c>
      <c r="H747" s="52">
        <v>0</v>
      </c>
      <c r="I747" s="52">
        <v>0</v>
      </c>
      <c r="J747" s="52">
        <v>0</v>
      </c>
      <c r="K747" s="52">
        <v>308.3</v>
      </c>
      <c r="L747" s="52">
        <v>31</v>
      </c>
      <c r="M747" s="52">
        <v>0</v>
      </c>
      <c r="N747" s="52">
        <v>0</v>
      </c>
      <c r="O747" s="53">
        <f t="shared" si="23"/>
        <v>1000</v>
      </c>
      <c r="P747">
        <f t="shared" si="22"/>
        <v>2000</v>
      </c>
    </row>
    <row r="748" spans="1:16" x14ac:dyDescent="0.3">
      <c r="A748" s="36" t="s">
        <v>1346</v>
      </c>
      <c r="B748" s="52">
        <v>0</v>
      </c>
      <c r="C748" s="52">
        <v>0</v>
      </c>
      <c r="D748" s="52">
        <v>531.9</v>
      </c>
      <c r="E748" s="52">
        <v>0</v>
      </c>
      <c r="F748" s="52">
        <v>0</v>
      </c>
      <c r="G748" s="52">
        <v>0</v>
      </c>
      <c r="H748" s="52">
        <v>0</v>
      </c>
      <c r="I748" s="52">
        <v>0</v>
      </c>
      <c r="J748" s="52">
        <v>0</v>
      </c>
      <c r="K748" s="52">
        <v>425.5</v>
      </c>
      <c r="L748" s="52">
        <v>42.6</v>
      </c>
      <c r="M748" s="52">
        <v>0</v>
      </c>
      <c r="N748" s="52">
        <v>0</v>
      </c>
      <c r="O748" s="53">
        <f t="shared" si="23"/>
        <v>1000</v>
      </c>
      <c r="P748">
        <f t="shared" si="22"/>
        <v>2000</v>
      </c>
    </row>
    <row r="749" spans="1:16" x14ac:dyDescent="0.3">
      <c r="A749" s="36" t="s">
        <v>1347</v>
      </c>
      <c r="B749" s="52">
        <v>0</v>
      </c>
      <c r="C749" s="52">
        <v>0</v>
      </c>
      <c r="D749" s="52">
        <v>213.2</v>
      </c>
      <c r="E749" s="52">
        <v>0</v>
      </c>
      <c r="F749" s="52">
        <v>0</v>
      </c>
      <c r="G749" s="52">
        <v>0</v>
      </c>
      <c r="H749" s="52">
        <v>0</v>
      </c>
      <c r="I749" s="52">
        <v>0</v>
      </c>
      <c r="J749" s="52">
        <v>0</v>
      </c>
      <c r="K749" s="52">
        <v>735.2</v>
      </c>
      <c r="L749" s="52">
        <v>51.6</v>
      </c>
      <c r="M749" s="52">
        <v>0</v>
      </c>
      <c r="N749" s="52">
        <v>0</v>
      </c>
      <c r="O749" s="53">
        <f t="shared" si="23"/>
        <v>1000.0000000000001</v>
      </c>
      <c r="P749">
        <f t="shared" si="22"/>
        <v>2000.0000000000002</v>
      </c>
    </row>
    <row r="750" spans="1:16" x14ac:dyDescent="0.3">
      <c r="A750" s="36" t="s">
        <v>1348</v>
      </c>
      <c r="B750" s="52">
        <v>0</v>
      </c>
      <c r="C750" s="52">
        <v>0</v>
      </c>
      <c r="D750" s="52">
        <v>168.8</v>
      </c>
      <c r="E750" s="52">
        <v>0</v>
      </c>
      <c r="F750" s="52">
        <v>0</v>
      </c>
      <c r="G750" s="52">
        <v>0</v>
      </c>
      <c r="H750" s="52">
        <v>0</v>
      </c>
      <c r="I750" s="52">
        <v>0</v>
      </c>
      <c r="J750" s="52">
        <v>0</v>
      </c>
      <c r="K750" s="52">
        <v>710</v>
      </c>
      <c r="L750" s="52">
        <v>121.2</v>
      </c>
      <c r="M750" s="52">
        <v>0</v>
      </c>
      <c r="N750" s="52">
        <v>0</v>
      </c>
      <c r="O750" s="53">
        <f t="shared" si="23"/>
        <v>1000</v>
      </c>
      <c r="P750">
        <f t="shared" si="22"/>
        <v>2000</v>
      </c>
    </row>
    <row r="751" spans="1:16" x14ac:dyDescent="0.3">
      <c r="A751" s="36" t="s">
        <v>1349</v>
      </c>
      <c r="B751" s="52">
        <v>0</v>
      </c>
      <c r="C751" s="52">
        <v>0</v>
      </c>
      <c r="D751" s="52">
        <v>974.2</v>
      </c>
      <c r="E751" s="52">
        <v>0</v>
      </c>
      <c r="F751" s="52">
        <v>0</v>
      </c>
      <c r="G751" s="52">
        <v>0</v>
      </c>
      <c r="H751" s="52">
        <v>0</v>
      </c>
      <c r="I751" s="52">
        <v>0</v>
      </c>
      <c r="J751" s="52">
        <v>0</v>
      </c>
      <c r="K751" s="52">
        <v>5</v>
      </c>
      <c r="L751" s="52">
        <v>20.8</v>
      </c>
      <c r="M751" s="52">
        <v>0</v>
      </c>
      <c r="N751" s="52">
        <v>0</v>
      </c>
      <c r="O751" s="53">
        <f t="shared" si="23"/>
        <v>1000</v>
      </c>
      <c r="P751">
        <f t="shared" si="22"/>
        <v>2000</v>
      </c>
    </row>
    <row r="752" spans="1:16" x14ac:dyDescent="0.3">
      <c r="A752" s="36" t="s">
        <v>1350</v>
      </c>
      <c r="B752" s="52">
        <v>0</v>
      </c>
      <c r="C752" s="52">
        <v>0</v>
      </c>
      <c r="D752" s="52">
        <v>932.2</v>
      </c>
      <c r="E752" s="52">
        <v>0</v>
      </c>
      <c r="F752" s="52">
        <v>0</v>
      </c>
      <c r="G752" s="52">
        <v>0</v>
      </c>
      <c r="H752" s="52">
        <v>0</v>
      </c>
      <c r="I752" s="52">
        <v>0</v>
      </c>
      <c r="J752" s="52">
        <v>0</v>
      </c>
      <c r="K752" s="52">
        <v>42.3</v>
      </c>
      <c r="L752" s="52">
        <v>25.5</v>
      </c>
      <c r="M752" s="52">
        <v>0</v>
      </c>
      <c r="N752" s="52">
        <v>0</v>
      </c>
      <c r="O752" s="53">
        <f t="shared" si="23"/>
        <v>1000</v>
      </c>
      <c r="P752">
        <f t="shared" si="22"/>
        <v>2000</v>
      </c>
    </row>
    <row r="753" spans="1:16" x14ac:dyDescent="0.3">
      <c r="A753" s="36" t="s">
        <v>1351</v>
      </c>
      <c r="B753" s="52">
        <v>0</v>
      </c>
      <c r="C753" s="52">
        <v>0</v>
      </c>
      <c r="D753" s="52">
        <v>910.8</v>
      </c>
      <c r="E753" s="52">
        <v>0</v>
      </c>
      <c r="F753" s="52">
        <v>0</v>
      </c>
      <c r="G753" s="52">
        <v>0</v>
      </c>
      <c r="H753" s="52">
        <v>0</v>
      </c>
      <c r="I753" s="52">
        <v>0</v>
      </c>
      <c r="J753" s="52">
        <v>0</v>
      </c>
      <c r="K753" s="52">
        <v>39.700000000000003</v>
      </c>
      <c r="L753" s="52">
        <v>49.5</v>
      </c>
      <c r="M753" s="52">
        <v>0</v>
      </c>
      <c r="N753" s="52">
        <v>0</v>
      </c>
      <c r="O753" s="53">
        <f t="shared" si="23"/>
        <v>1000</v>
      </c>
      <c r="P753">
        <f t="shared" si="22"/>
        <v>2000</v>
      </c>
    </row>
    <row r="754" spans="1:16" x14ac:dyDescent="0.3">
      <c r="A754" s="36" t="s">
        <v>1352</v>
      </c>
      <c r="B754" s="52">
        <v>0</v>
      </c>
      <c r="C754" s="52">
        <v>0</v>
      </c>
      <c r="D754" s="52">
        <v>737.7</v>
      </c>
      <c r="E754" s="52">
        <v>0</v>
      </c>
      <c r="F754" s="52">
        <v>0</v>
      </c>
      <c r="G754" s="52">
        <v>0</v>
      </c>
      <c r="H754" s="52">
        <v>0</v>
      </c>
      <c r="I754" s="52">
        <v>0</v>
      </c>
      <c r="J754" s="52">
        <v>0</v>
      </c>
      <c r="K754" s="52">
        <v>188.5</v>
      </c>
      <c r="L754" s="52">
        <v>73.8</v>
      </c>
      <c r="M754" s="52">
        <v>0</v>
      </c>
      <c r="N754" s="52">
        <v>0</v>
      </c>
      <c r="O754" s="53">
        <f t="shared" si="23"/>
        <v>1000</v>
      </c>
      <c r="P754">
        <f t="shared" si="22"/>
        <v>2000</v>
      </c>
    </row>
    <row r="755" spans="1:16" x14ac:dyDescent="0.3">
      <c r="A755" s="36" t="s">
        <v>1353</v>
      </c>
      <c r="B755" s="52">
        <v>0</v>
      </c>
      <c r="C755" s="52">
        <v>0</v>
      </c>
      <c r="D755" s="52">
        <v>742.8</v>
      </c>
      <c r="E755" s="52">
        <v>0</v>
      </c>
      <c r="F755" s="52">
        <v>0</v>
      </c>
      <c r="G755" s="52">
        <v>0</v>
      </c>
      <c r="H755" s="52">
        <v>0</v>
      </c>
      <c r="I755" s="52">
        <v>0</v>
      </c>
      <c r="J755" s="52">
        <v>0</v>
      </c>
      <c r="K755" s="52">
        <v>94.9</v>
      </c>
      <c r="L755" s="52">
        <v>162.30000000000001</v>
      </c>
      <c r="M755" s="52">
        <v>0</v>
      </c>
      <c r="N755" s="52">
        <v>0</v>
      </c>
      <c r="O755" s="53">
        <f t="shared" si="23"/>
        <v>1000</v>
      </c>
      <c r="P755">
        <f t="shared" si="22"/>
        <v>2000</v>
      </c>
    </row>
    <row r="756" spans="1:16" x14ac:dyDescent="0.3">
      <c r="A756" s="36" t="s">
        <v>1354</v>
      </c>
      <c r="B756" s="52">
        <v>0</v>
      </c>
      <c r="C756" s="52">
        <v>0</v>
      </c>
      <c r="D756" s="52">
        <v>670.2</v>
      </c>
      <c r="E756" s="52">
        <v>0</v>
      </c>
      <c r="F756" s="52">
        <v>0</v>
      </c>
      <c r="G756" s="52">
        <v>0</v>
      </c>
      <c r="H756" s="52">
        <v>0</v>
      </c>
      <c r="I756" s="52">
        <v>0</v>
      </c>
      <c r="J756" s="52">
        <v>0</v>
      </c>
      <c r="K756" s="52">
        <v>199</v>
      </c>
      <c r="L756" s="52">
        <v>130.80000000000001</v>
      </c>
      <c r="M756" s="52">
        <v>0</v>
      </c>
      <c r="N756" s="52">
        <v>0</v>
      </c>
      <c r="O756" s="53">
        <f t="shared" si="23"/>
        <v>1000</v>
      </c>
      <c r="P756">
        <f t="shared" si="22"/>
        <v>2000</v>
      </c>
    </row>
    <row r="757" spans="1:16" x14ac:dyDescent="0.3">
      <c r="A757" s="36" t="s">
        <v>1355</v>
      </c>
      <c r="B757" s="52">
        <v>0</v>
      </c>
      <c r="C757" s="52">
        <v>0</v>
      </c>
      <c r="D757" s="52">
        <v>451.6</v>
      </c>
      <c r="E757" s="52">
        <v>0</v>
      </c>
      <c r="F757" s="52">
        <v>0</v>
      </c>
      <c r="G757" s="52">
        <v>0</v>
      </c>
      <c r="H757" s="52">
        <v>0</v>
      </c>
      <c r="I757" s="52">
        <v>0</v>
      </c>
      <c r="J757" s="52">
        <v>0</v>
      </c>
      <c r="K757" s="52">
        <v>284.10000000000002</v>
      </c>
      <c r="L757" s="52">
        <v>264.3</v>
      </c>
      <c r="M757" s="52">
        <v>0</v>
      </c>
      <c r="N757" s="52">
        <v>0</v>
      </c>
      <c r="O757" s="53">
        <f t="shared" si="23"/>
        <v>1000</v>
      </c>
      <c r="P757">
        <f t="shared" si="22"/>
        <v>2000</v>
      </c>
    </row>
    <row r="758" spans="1:16" x14ac:dyDescent="0.3">
      <c r="A758" s="36" t="s">
        <v>1356</v>
      </c>
      <c r="B758" s="52">
        <v>0</v>
      </c>
      <c r="C758" s="52">
        <v>0</v>
      </c>
      <c r="D758" s="52">
        <v>930.7</v>
      </c>
      <c r="E758" s="52">
        <v>15.8</v>
      </c>
      <c r="F758" s="52">
        <v>0</v>
      </c>
      <c r="G758" s="52">
        <v>0</v>
      </c>
      <c r="H758" s="52">
        <v>0</v>
      </c>
      <c r="I758" s="52">
        <v>0</v>
      </c>
      <c r="J758" s="52">
        <v>0</v>
      </c>
      <c r="K758" s="52">
        <v>34.9</v>
      </c>
      <c r="L758" s="52">
        <v>18.600000000000001</v>
      </c>
      <c r="M758" s="52">
        <v>0</v>
      </c>
      <c r="N758" s="52">
        <v>0</v>
      </c>
      <c r="O758" s="53">
        <f t="shared" si="23"/>
        <v>1000</v>
      </c>
      <c r="P758">
        <f t="shared" si="22"/>
        <v>2000</v>
      </c>
    </row>
    <row r="759" spans="1:16" x14ac:dyDescent="0.3">
      <c r="A759" s="36" t="s">
        <v>1357</v>
      </c>
      <c r="B759" s="52">
        <v>0</v>
      </c>
      <c r="C759" s="52">
        <v>0</v>
      </c>
      <c r="D759" s="52">
        <v>870.1</v>
      </c>
      <c r="E759" s="52">
        <v>21</v>
      </c>
      <c r="F759" s="52">
        <v>0</v>
      </c>
      <c r="G759" s="52">
        <v>0</v>
      </c>
      <c r="H759" s="52">
        <v>0</v>
      </c>
      <c r="I759" s="52">
        <v>0</v>
      </c>
      <c r="J759" s="52">
        <v>0</v>
      </c>
      <c r="K759" s="52">
        <v>74.099999999999994</v>
      </c>
      <c r="L759" s="52">
        <v>34.799999999999997</v>
      </c>
      <c r="M759" s="52">
        <v>0</v>
      </c>
      <c r="N759" s="52">
        <v>0</v>
      </c>
      <c r="O759" s="53">
        <f t="shared" si="23"/>
        <v>1000</v>
      </c>
      <c r="P759">
        <f t="shared" si="22"/>
        <v>2000</v>
      </c>
    </row>
    <row r="760" spans="1:16" x14ac:dyDescent="0.3">
      <c r="A760" s="36" t="s">
        <v>1358</v>
      </c>
      <c r="B760" s="52">
        <v>0</v>
      </c>
      <c r="C760" s="52">
        <v>0</v>
      </c>
      <c r="D760" s="52">
        <v>861</v>
      </c>
      <c r="E760" s="52">
        <v>16.399999999999999</v>
      </c>
      <c r="F760" s="52">
        <v>0</v>
      </c>
      <c r="G760" s="52">
        <v>0</v>
      </c>
      <c r="H760" s="52">
        <v>0</v>
      </c>
      <c r="I760" s="52">
        <v>0</v>
      </c>
      <c r="J760" s="52">
        <v>44.4</v>
      </c>
      <c r="K760" s="52">
        <v>0</v>
      </c>
      <c r="L760" s="52">
        <v>78.2</v>
      </c>
      <c r="M760" s="52">
        <v>0</v>
      </c>
      <c r="N760" s="52">
        <v>0</v>
      </c>
      <c r="O760" s="53">
        <f t="shared" si="23"/>
        <v>1000</v>
      </c>
      <c r="P760">
        <f t="shared" si="22"/>
        <v>2000</v>
      </c>
    </row>
    <row r="761" spans="1:16" x14ac:dyDescent="0.3">
      <c r="A761" s="36" t="s">
        <v>1359</v>
      </c>
      <c r="B761" s="52">
        <v>0</v>
      </c>
      <c r="C761" s="52">
        <v>0</v>
      </c>
      <c r="D761" s="52">
        <v>708.2</v>
      </c>
      <c r="E761" s="52">
        <v>27.3</v>
      </c>
      <c r="F761" s="52">
        <v>0</v>
      </c>
      <c r="G761" s="52">
        <v>0</v>
      </c>
      <c r="H761" s="52">
        <v>0</v>
      </c>
      <c r="I761" s="52">
        <v>0</v>
      </c>
      <c r="J761" s="52">
        <v>113.5</v>
      </c>
      <c r="K761" s="52">
        <v>0</v>
      </c>
      <c r="L761" s="52">
        <v>151</v>
      </c>
      <c r="M761" s="52">
        <v>0</v>
      </c>
      <c r="N761" s="52">
        <v>0</v>
      </c>
      <c r="O761" s="53">
        <f t="shared" si="23"/>
        <v>1000</v>
      </c>
      <c r="P761">
        <f t="shared" si="22"/>
        <v>2000</v>
      </c>
    </row>
    <row r="762" spans="1:16" x14ac:dyDescent="0.3">
      <c r="A762" s="36" t="s">
        <v>1360</v>
      </c>
      <c r="B762" s="52">
        <v>0</v>
      </c>
      <c r="C762" s="52">
        <v>0</v>
      </c>
      <c r="D762" s="52">
        <v>617.20000000000005</v>
      </c>
      <c r="E762" s="52">
        <v>37</v>
      </c>
      <c r="F762" s="52">
        <v>0</v>
      </c>
      <c r="G762" s="52">
        <v>0</v>
      </c>
      <c r="H762" s="52">
        <v>0</v>
      </c>
      <c r="I762" s="52">
        <v>0</v>
      </c>
      <c r="J762" s="52">
        <v>148.30000000000001</v>
      </c>
      <c r="K762" s="52">
        <v>0</v>
      </c>
      <c r="L762" s="52">
        <v>197.5</v>
      </c>
      <c r="M762" s="52">
        <v>0</v>
      </c>
      <c r="N762" s="52">
        <v>0</v>
      </c>
      <c r="O762" s="53">
        <f t="shared" si="23"/>
        <v>1000</v>
      </c>
      <c r="P762">
        <f t="shared" si="22"/>
        <v>2000</v>
      </c>
    </row>
    <row r="763" spans="1:16" x14ac:dyDescent="0.3">
      <c r="A763" s="36" t="s">
        <v>1361</v>
      </c>
      <c r="B763" s="52">
        <v>0</v>
      </c>
      <c r="C763" s="52">
        <v>0</v>
      </c>
      <c r="D763" s="52">
        <v>698</v>
      </c>
      <c r="E763" s="52">
        <v>0</v>
      </c>
      <c r="F763" s="52">
        <v>0</v>
      </c>
      <c r="G763" s="52">
        <v>0</v>
      </c>
      <c r="H763" s="52">
        <v>0</v>
      </c>
      <c r="I763" s="52">
        <v>0</v>
      </c>
      <c r="J763" s="52">
        <v>0</v>
      </c>
      <c r="K763" s="52">
        <v>169.4</v>
      </c>
      <c r="L763" s="52">
        <v>132.6</v>
      </c>
      <c r="M763" s="52">
        <v>0</v>
      </c>
      <c r="N763" s="52">
        <v>0</v>
      </c>
      <c r="O763" s="53">
        <f t="shared" si="23"/>
        <v>1000</v>
      </c>
      <c r="P763">
        <f t="shared" si="22"/>
        <v>2000</v>
      </c>
    </row>
    <row r="764" spans="1:16" x14ac:dyDescent="0.3">
      <c r="A764" s="36" t="s">
        <v>1362</v>
      </c>
      <c r="B764" s="52">
        <v>0</v>
      </c>
      <c r="C764" s="52">
        <v>0</v>
      </c>
      <c r="D764" s="52">
        <v>466.5</v>
      </c>
      <c r="E764" s="52">
        <v>0</v>
      </c>
      <c r="F764" s="52">
        <v>0</v>
      </c>
      <c r="G764" s="52">
        <v>0</v>
      </c>
      <c r="H764" s="52">
        <v>0</v>
      </c>
      <c r="I764" s="52">
        <v>0</v>
      </c>
      <c r="J764" s="52">
        <v>0</v>
      </c>
      <c r="K764" s="52">
        <v>275.2</v>
      </c>
      <c r="L764" s="52">
        <v>258.3</v>
      </c>
      <c r="M764" s="52">
        <v>0</v>
      </c>
      <c r="N764" s="52">
        <v>0</v>
      </c>
      <c r="O764" s="53">
        <f t="shared" si="23"/>
        <v>1000</v>
      </c>
      <c r="P764">
        <f t="shared" si="22"/>
        <v>2000</v>
      </c>
    </row>
    <row r="765" spans="1:16" x14ac:dyDescent="0.3">
      <c r="A765" s="36" t="s">
        <v>1363</v>
      </c>
      <c r="B765" s="52">
        <v>0</v>
      </c>
      <c r="C765" s="52">
        <v>0</v>
      </c>
      <c r="D765" s="52">
        <v>969.7</v>
      </c>
      <c r="E765" s="52">
        <v>0</v>
      </c>
      <c r="F765" s="52">
        <v>0</v>
      </c>
      <c r="G765" s="52">
        <v>0</v>
      </c>
      <c r="H765" s="52">
        <v>0</v>
      </c>
      <c r="I765" s="52">
        <v>0</v>
      </c>
      <c r="J765" s="52">
        <v>0</v>
      </c>
      <c r="K765" s="52">
        <v>20.2</v>
      </c>
      <c r="L765" s="52">
        <v>10.1</v>
      </c>
      <c r="M765" s="52">
        <v>0</v>
      </c>
      <c r="N765" s="52">
        <v>0</v>
      </c>
      <c r="O765" s="53">
        <f t="shared" si="23"/>
        <v>1000.0000000000001</v>
      </c>
      <c r="P765">
        <f t="shared" si="22"/>
        <v>2000.0000000000002</v>
      </c>
    </row>
    <row r="766" spans="1:16" x14ac:dyDescent="0.3">
      <c r="A766" s="36" t="s">
        <v>1364</v>
      </c>
      <c r="B766" s="52">
        <v>0</v>
      </c>
      <c r="C766" s="52">
        <v>0</v>
      </c>
      <c r="D766" s="52">
        <v>815.6</v>
      </c>
      <c r="E766" s="52">
        <v>0</v>
      </c>
      <c r="F766" s="52">
        <v>0</v>
      </c>
      <c r="G766" s="52">
        <v>0</v>
      </c>
      <c r="H766" s="52">
        <v>0</v>
      </c>
      <c r="I766" s="52">
        <v>0</v>
      </c>
      <c r="J766" s="52">
        <v>48.9</v>
      </c>
      <c r="K766" s="52">
        <v>0</v>
      </c>
      <c r="L766" s="52">
        <v>135.5</v>
      </c>
      <c r="M766" s="52">
        <v>0</v>
      </c>
      <c r="N766" s="52">
        <v>0</v>
      </c>
      <c r="O766" s="53">
        <f t="shared" si="23"/>
        <v>1000</v>
      </c>
      <c r="P766">
        <f t="shared" si="22"/>
        <v>2000</v>
      </c>
    </row>
    <row r="767" spans="1:16" x14ac:dyDescent="0.3">
      <c r="A767" s="36" t="s">
        <v>1365</v>
      </c>
      <c r="B767" s="52">
        <v>0</v>
      </c>
      <c r="C767" s="52">
        <v>0</v>
      </c>
      <c r="D767" s="52">
        <v>689.6</v>
      </c>
      <c r="E767" s="52">
        <v>0</v>
      </c>
      <c r="F767" s="52">
        <v>0</v>
      </c>
      <c r="G767" s="52">
        <v>0</v>
      </c>
      <c r="H767" s="52">
        <v>0</v>
      </c>
      <c r="I767" s="52">
        <v>0</v>
      </c>
      <c r="J767" s="52">
        <v>81</v>
      </c>
      <c r="K767" s="52">
        <v>0</v>
      </c>
      <c r="L767" s="52">
        <v>229.4</v>
      </c>
      <c r="M767" s="52">
        <v>0</v>
      </c>
      <c r="N767" s="52">
        <v>0</v>
      </c>
      <c r="O767" s="53">
        <f t="shared" si="23"/>
        <v>1000</v>
      </c>
      <c r="P767">
        <f t="shared" si="22"/>
        <v>2000</v>
      </c>
    </row>
    <row r="768" spans="1:16" x14ac:dyDescent="0.3">
      <c r="A768" s="36" t="s">
        <v>1366</v>
      </c>
      <c r="B768" s="52">
        <v>0</v>
      </c>
      <c r="C768" s="52">
        <v>0</v>
      </c>
      <c r="D768" s="52">
        <v>617.20000000000005</v>
      </c>
      <c r="E768" s="52">
        <v>0</v>
      </c>
      <c r="F768" s="52">
        <v>0</v>
      </c>
      <c r="G768" s="52">
        <v>0</v>
      </c>
      <c r="H768" s="52">
        <v>0</v>
      </c>
      <c r="I768" s="52">
        <v>0</v>
      </c>
      <c r="J768" s="52">
        <v>0</v>
      </c>
      <c r="K768" s="52">
        <v>12.4</v>
      </c>
      <c r="L768" s="52">
        <v>370.4</v>
      </c>
      <c r="M768" s="52">
        <v>0</v>
      </c>
      <c r="N768" s="52">
        <v>0</v>
      </c>
      <c r="O768" s="53">
        <f t="shared" si="23"/>
        <v>1000</v>
      </c>
      <c r="P768">
        <f t="shared" si="22"/>
        <v>2000</v>
      </c>
    </row>
    <row r="769" spans="1:16" x14ac:dyDescent="0.3">
      <c r="A769" s="36" t="s">
        <v>1367</v>
      </c>
      <c r="B769" s="52">
        <v>0</v>
      </c>
      <c r="C769" s="52">
        <v>0</v>
      </c>
      <c r="D769" s="52">
        <v>506.4</v>
      </c>
      <c r="E769" s="52">
        <v>0</v>
      </c>
      <c r="F769" s="52">
        <v>0</v>
      </c>
      <c r="G769" s="52">
        <v>0</v>
      </c>
      <c r="H769" s="52">
        <v>0</v>
      </c>
      <c r="I769" s="52">
        <v>0</v>
      </c>
      <c r="J769" s="52">
        <v>0</v>
      </c>
      <c r="K769" s="52">
        <v>12.6</v>
      </c>
      <c r="L769" s="52">
        <v>481</v>
      </c>
      <c r="M769" s="52">
        <v>0</v>
      </c>
      <c r="N769" s="52">
        <v>0</v>
      </c>
      <c r="O769" s="53">
        <f t="shared" si="23"/>
        <v>1000</v>
      </c>
      <c r="P769">
        <f t="shared" si="22"/>
        <v>2000</v>
      </c>
    </row>
    <row r="770" spans="1:16" x14ac:dyDescent="0.3">
      <c r="A770" s="36" t="s">
        <v>1368</v>
      </c>
      <c r="B770" s="52">
        <v>0</v>
      </c>
      <c r="C770" s="52">
        <v>0</v>
      </c>
      <c r="D770" s="52">
        <v>436.8</v>
      </c>
      <c r="E770" s="52">
        <v>0</v>
      </c>
      <c r="F770" s="52">
        <v>0</v>
      </c>
      <c r="G770" s="52">
        <v>0</v>
      </c>
      <c r="H770" s="52">
        <v>0</v>
      </c>
      <c r="I770" s="52">
        <v>0</v>
      </c>
      <c r="J770" s="52">
        <v>0</v>
      </c>
      <c r="K770" s="52">
        <v>14</v>
      </c>
      <c r="L770" s="52">
        <v>502.3</v>
      </c>
      <c r="M770" s="52">
        <v>46.9</v>
      </c>
      <c r="N770" s="52">
        <v>0</v>
      </c>
      <c r="O770" s="53">
        <f t="shared" si="23"/>
        <v>1000</v>
      </c>
      <c r="P770">
        <f t="shared" ref="P770:P833" si="24">SUBTOTAL(9,C770:O770)</f>
        <v>2000</v>
      </c>
    </row>
    <row r="771" spans="1:16" x14ac:dyDescent="0.3">
      <c r="A771" s="36" t="s">
        <v>1369</v>
      </c>
      <c r="B771" s="52">
        <v>0</v>
      </c>
      <c r="C771" s="52">
        <v>0</v>
      </c>
      <c r="D771" s="52">
        <v>203.6</v>
      </c>
      <c r="E771" s="52">
        <v>0</v>
      </c>
      <c r="F771" s="52">
        <v>0</v>
      </c>
      <c r="G771" s="52">
        <v>0</v>
      </c>
      <c r="H771" s="52">
        <v>0</v>
      </c>
      <c r="I771" s="52">
        <v>0</v>
      </c>
      <c r="J771" s="52">
        <v>0</v>
      </c>
      <c r="K771" s="52">
        <v>22.2</v>
      </c>
      <c r="L771" s="52">
        <v>715.1</v>
      </c>
      <c r="M771" s="52">
        <v>59.1</v>
      </c>
      <c r="N771" s="52">
        <v>0</v>
      </c>
      <c r="O771" s="53">
        <f t="shared" si="23"/>
        <v>1000</v>
      </c>
      <c r="P771">
        <f t="shared" si="24"/>
        <v>2000</v>
      </c>
    </row>
    <row r="772" spans="1:16" x14ac:dyDescent="0.3">
      <c r="A772" s="36" t="s">
        <v>1370</v>
      </c>
      <c r="B772" s="52">
        <v>0</v>
      </c>
      <c r="C772" s="52">
        <v>0</v>
      </c>
      <c r="D772" s="52">
        <v>974.2</v>
      </c>
      <c r="E772" s="52">
        <v>5.2</v>
      </c>
      <c r="F772" s="52">
        <v>0</v>
      </c>
      <c r="G772" s="52">
        <v>0</v>
      </c>
      <c r="H772" s="52">
        <v>0</v>
      </c>
      <c r="I772" s="52">
        <v>0</v>
      </c>
      <c r="J772" s="52">
        <v>0</v>
      </c>
      <c r="K772" s="52">
        <v>0</v>
      </c>
      <c r="L772" s="52">
        <v>20.6</v>
      </c>
      <c r="M772" s="52">
        <v>0</v>
      </c>
      <c r="N772" s="52">
        <v>0</v>
      </c>
      <c r="O772" s="53">
        <f t="shared" ref="O772:O835" si="25">SUM(B772:N772)</f>
        <v>1000.0000000000001</v>
      </c>
      <c r="P772">
        <f t="shared" si="24"/>
        <v>2000.0000000000002</v>
      </c>
    </row>
    <row r="773" spans="1:16" x14ac:dyDescent="0.3">
      <c r="A773" s="36" t="s">
        <v>1371</v>
      </c>
      <c r="B773" s="52">
        <v>0</v>
      </c>
      <c r="C773" s="52">
        <v>0</v>
      </c>
      <c r="D773" s="52">
        <v>935.4</v>
      </c>
      <c r="E773" s="52">
        <v>16.899999999999999</v>
      </c>
      <c r="F773" s="52">
        <v>0</v>
      </c>
      <c r="G773" s="52">
        <v>0</v>
      </c>
      <c r="H773" s="52">
        <v>0</v>
      </c>
      <c r="I773" s="52">
        <v>0</v>
      </c>
      <c r="J773" s="52">
        <v>0</v>
      </c>
      <c r="K773" s="52">
        <v>0</v>
      </c>
      <c r="L773" s="52">
        <v>47.7</v>
      </c>
      <c r="M773" s="52">
        <v>0</v>
      </c>
      <c r="N773" s="52">
        <v>0</v>
      </c>
      <c r="O773" s="53">
        <f t="shared" si="25"/>
        <v>1000</v>
      </c>
      <c r="P773">
        <f t="shared" si="24"/>
        <v>2000</v>
      </c>
    </row>
    <row r="774" spans="1:16" x14ac:dyDescent="0.3">
      <c r="A774" s="36" t="s">
        <v>1372</v>
      </c>
      <c r="B774" s="52">
        <v>0</v>
      </c>
      <c r="C774" s="52">
        <v>0</v>
      </c>
      <c r="D774" s="52">
        <v>859.8</v>
      </c>
      <c r="E774" s="52">
        <v>37</v>
      </c>
      <c r="F774" s="52">
        <v>0</v>
      </c>
      <c r="G774" s="52">
        <v>0</v>
      </c>
      <c r="H774" s="52">
        <v>0</v>
      </c>
      <c r="I774" s="52">
        <v>0</v>
      </c>
      <c r="J774" s="52">
        <v>0</v>
      </c>
      <c r="K774" s="52">
        <v>0</v>
      </c>
      <c r="L774" s="52">
        <v>103.2</v>
      </c>
      <c r="M774" s="52">
        <v>0</v>
      </c>
      <c r="N774" s="52">
        <v>0</v>
      </c>
      <c r="O774" s="53">
        <f t="shared" si="25"/>
        <v>1000</v>
      </c>
      <c r="P774">
        <f t="shared" si="24"/>
        <v>2000</v>
      </c>
    </row>
    <row r="775" spans="1:16" x14ac:dyDescent="0.3">
      <c r="A775" s="36" t="s">
        <v>1373</v>
      </c>
      <c r="B775" s="52">
        <v>0</v>
      </c>
      <c r="C775" s="52">
        <v>36.200000000000003</v>
      </c>
      <c r="D775" s="52">
        <v>722</v>
      </c>
      <c r="E775" s="52">
        <v>0</v>
      </c>
      <c r="F775" s="52">
        <v>0</v>
      </c>
      <c r="G775" s="52">
        <v>0</v>
      </c>
      <c r="H775" s="52">
        <v>0</v>
      </c>
      <c r="I775" s="52">
        <v>0</v>
      </c>
      <c r="J775" s="52">
        <v>0</v>
      </c>
      <c r="K775" s="52">
        <v>0</v>
      </c>
      <c r="L775" s="52">
        <v>241.8</v>
      </c>
      <c r="M775" s="52">
        <v>0</v>
      </c>
      <c r="N775" s="52">
        <v>0</v>
      </c>
      <c r="O775" s="53">
        <f t="shared" si="25"/>
        <v>1000</v>
      </c>
      <c r="P775">
        <f t="shared" si="24"/>
        <v>2000</v>
      </c>
    </row>
    <row r="776" spans="1:16" x14ac:dyDescent="0.3">
      <c r="A776" s="36" t="s">
        <v>1374</v>
      </c>
      <c r="B776" s="52">
        <v>0</v>
      </c>
      <c r="C776" s="52">
        <v>0</v>
      </c>
      <c r="D776" s="52">
        <v>506.3</v>
      </c>
      <c r="E776" s="52">
        <v>0</v>
      </c>
      <c r="F776" s="52">
        <v>0</v>
      </c>
      <c r="G776" s="52">
        <v>0</v>
      </c>
      <c r="H776" s="52">
        <v>0</v>
      </c>
      <c r="I776" s="52">
        <v>0</v>
      </c>
      <c r="J776" s="52">
        <v>0</v>
      </c>
      <c r="K776" s="52">
        <v>12.7</v>
      </c>
      <c r="L776" s="52">
        <v>481</v>
      </c>
      <c r="M776" s="52">
        <v>0</v>
      </c>
      <c r="N776" s="52">
        <v>0</v>
      </c>
      <c r="O776" s="53">
        <f t="shared" si="25"/>
        <v>1000</v>
      </c>
      <c r="P776">
        <f t="shared" si="24"/>
        <v>2000</v>
      </c>
    </row>
    <row r="777" spans="1:16" x14ac:dyDescent="0.3">
      <c r="A777" s="36" t="s">
        <v>1375</v>
      </c>
      <c r="B777" s="52">
        <v>0</v>
      </c>
      <c r="C777" s="52">
        <v>56.1</v>
      </c>
      <c r="D777" s="52">
        <v>561</v>
      </c>
      <c r="E777" s="52">
        <v>9.9</v>
      </c>
      <c r="F777" s="52">
        <v>0</v>
      </c>
      <c r="G777" s="52">
        <v>0</v>
      </c>
      <c r="H777" s="52">
        <v>0</v>
      </c>
      <c r="I777" s="52">
        <v>0</v>
      </c>
      <c r="J777" s="52">
        <v>0</v>
      </c>
      <c r="K777" s="52">
        <v>0</v>
      </c>
      <c r="L777" s="52">
        <v>373</v>
      </c>
      <c r="M777" s="52">
        <v>0</v>
      </c>
      <c r="N777" s="52">
        <v>0</v>
      </c>
      <c r="O777" s="53">
        <f t="shared" si="25"/>
        <v>1000</v>
      </c>
      <c r="P777">
        <f t="shared" si="24"/>
        <v>2000</v>
      </c>
    </row>
    <row r="778" spans="1:16" x14ac:dyDescent="0.3">
      <c r="A778" s="36" t="s">
        <v>1376</v>
      </c>
      <c r="B778" s="52">
        <v>0</v>
      </c>
      <c r="C778" s="52">
        <v>0</v>
      </c>
      <c r="D778" s="52">
        <v>316.39999999999998</v>
      </c>
      <c r="E778" s="52">
        <v>0</v>
      </c>
      <c r="F778" s="52">
        <v>0</v>
      </c>
      <c r="G778" s="52">
        <v>0</v>
      </c>
      <c r="H778" s="52">
        <v>0</v>
      </c>
      <c r="I778" s="52">
        <v>0</v>
      </c>
      <c r="J778" s="52">
        <v>0</v>
      </c>
      <c r="K778" s="52">
        <v>0</v>
      </c>
      <c r="L778" s="52">
        <v>525.29999999999995</v>
      </c>
      <c r="M778" s="52">
        <v>158.30000000000001</v>
      </c>
      <c r="N778" s="52">
        <v>0</v>
      </c>
      <c r="O778" s="53">
        <f t="shared" si="25"/>
        <v>1000</v>
      </c>
      <c r="P778">
        <f t="shared" si="24"/>
        <v>2000</v>
      </c>
    </row>
    <row r="779" spans="1:16" x14ac:dyDescent="0.3">
      <c r="A779" s="36" t="s">
        <v>1377</v>
      </c>
      <c r="B779" s="52">
        <v>0</v>
      </c>
      <c r="C779" s="52">
        <v>0</v>
      </c>
      <c r="D779" s="52">
        <v>899.5</v>
      </c>
      <c r="E779" s="52">
        <v>21.5</v>
      </c>
      <c r="F779" s="52">
        <v>0</v>
      </c>
      <c r="G779" s="52">
        <v>0</v>
      </c>
      <c r="H779" s="52">
        <v>0</v>
      </c>
      <c r="I779" s="52">
        <v>0</v>
      </c>
      <c r="J779" s="52">
        <v>0</v>
      </c>
      <c r="K779" s="52">
        <v>35.9</v>
      </c>
      <c r="L779" s="52">
        <v>43.1</v>
      </c>
      <c r="M779" s="52">
        <v>0</v>
      </c>
      <c r="N779" s="52">
        <v>0</v>
      </c>
      <c r="O779" s="53">
        <f t="shared" si="25"/>
        <v>1000</v>
      </c>
      <c r="P779">
        <f t="shared" si="24"/>
        <v>2000</v>
      </c>
    </row>
    <row r="780" spans="1:16" x14ac:dyDescent="0.3">
      <c r="A780" s="36" t="s">
        <v>1378</v>
      </c>
      <c r="B780" s="52">
        <v>0</v>
      </c>
      <c r="C780" s="52">
        <v>0</v>
      </c>
      <c r="D780" s="52">
        <v>859.3</v>
      </c>
      <c r="E780" s="52">
        <v>24</v>
      </c>
      <c r="F780" s="52">
        <v>0</v>
      </c>
      <c r="G780" s="52">
        <v>0</v>
      </c>
      <c r="H780" s="52">
        <v>0</v>
      </c>
      <c r="I780" s="52">
        <v>0</v>
      </c>
      <c r="J780" s="52">
        <v>0</v>
      </c>
      <c r="K780" s="52">
        <v>34.299999999999997</v>
      </c>
      <c r="L780" s="52">
        <v>82.4</v>
      </c>
      <c r="M780" s="52">
        <v>0</v>
      </c>
      <c r="N780" s="52">
        <v>0</v>
      </c>
      <c r="O780" s="53">
        <f t="shared" si="25"/>
        <v>999.99999999999989</v>
      </c>
      <c r="P780">
        <f t="shared" si="24"/>
        <v>1999.9999999999998</v>
      </c>
    </row>
    <row r="781" spans="1:16" x14ac:dyDescent="0.3">
      <c r="A781" s="36" t="s">
        <v>1379</v>
      </c>
      <c r="B781" s="52">
        <v>0</v>
      </c>
      <c r="C781" s="52">
        <v>0</v>
      </c>
      <c r="D781" s="52">
        <v>877.3</v>
      </c>
      <c r="E781" s="52">
        <v>0</v>
      </c>
      <c r="F781" s="52">
        <v>0</v>
      </c>
      <c r="G781" s="52">
        <v>0</v>
      </c>
      <c r="H781" s="52">
        <v>0</v>
      </c>
      <c r="I781" s="52">
        <v>0</v>
      </c>
      <c r="J781" s="52">
        <v>0</v>
      </c>
      <c r="K781" s="52">
        <v>0</v>
      </c>
      <c r="L781" s="52">
        <v>105.2</v>
      </c>
      <c r="M781" s="52">
        <v>17.5</v>
      </c>
      <c r="N781" s="52">
        <v>0</v>
      </c>
      <c r="O781" s="53">
        <f t="shared" si="25"/>
        <v>1000</v>
      </c>
      <c r="P781">
        <f t="shared" si="24"/>
        <v>2000</v>
      </c>
    </row>
    <row r="782" spans="1:16" x14ac:dyDescent="0.3">
      <c r="A782" s="36" t="s">
        <v>1380</v>
      </c>
      <c r="B782" s="52">
        <v>0</v>
      </c>
      <c r="C782" s="52">
        <v>48.7</v>
      </c>
      <c r="D782" s="52">
        <v>528.5</v>
      </c>
      <c r="E782" s="52">
        <v>0</v>
      </c>
      <c r="F782" s="52">
        <v>0</v>
      </c>
      <c r="G782" s="52">
        <v>0</v>
      </c>
      <c r="H782" s="52">
        <v>0</v>
      </c>
      <c r="I782" s="52">
        <v>0</v>
      </c>
      <c r="J782" s="52">
        <v>0</v>
      </c>
      <c r="K782" s="52">
        <v>0</v>
      </c>
      <c r="L782" s="52">
        <v>422.8</v>
      </c>
      <c r="M782" s="52">
        <v>0</v>
      </c>
      <c r="N782" s="52">
        <v>0</v>
      </c>
      <c r="O782" s="53">
        <f t="shared" si="25"/>
        <v>1000</v>
      </c>
      <c r="P782">
        <f t="shared" si="24"/>
        <v>2000</v>
      </c>
    </row>
    <row r="783" spans="1:16" x14ac:dyDescent="0.3">
      <c r="A783" s="36" t="s">
        <v>1380</v>
      </c>
      <c r="B783" s="52">
        <v>0</v>
      </c>
      <c r="C783" s="52">
        <v>39.799999999999997</v>
      </c>
      <c r="D783" s="52">
        <v>663.4</v>
      </c>
      <c r="E783" s="52">
        <v>11.6</v>
      </c>
      <c r="F783" s="52">
        <v>0</v>
      </c>
      <c r="G783" s="52">
        <v>0</v>
      </c>
      <c r="H783" s="52">
        <v>0</v>
      </c>
      <c r="I783" s="52">
        <v>0</v>
      </c>
      <c r="J783" s="52">
        <v>0</v>
      </c>
      <c r="K783" s="52">
        <v>0</v>
      </c>
      <c r="L783" s="52">
        <v>285.2</v>
      </c>
      <c r="M783" s="52">
        <v>0</v>
      </c>
      <c r="N783" s="52">
        <v>0</v>
      </c>
      <c r="O783" s="53">
        <f t="shared" si="25"/>
        <v>1000</v>
      </c>
      <c r="P783">
        <f t="shared" si="24"/>
        <v>2000</v>
      </c>
    </row>
    <row r="784" spans="1:16" x14ac:dyDescent="0.3">
      <c r="A784" s="36" t="s">
        <v>1381</v>
      </c>
      <c r="B784" s="52">
        <v>0</v>
      </c>
      <c r="C784" s="52">
        <v>55.1</v>
      </c>
      <c r="D784" s="52">
        <v>551.20000000000005</v>
      </c>
      <c r="E784" s="52">
        <v>26.9</v>
      </c>
      <c r="F784" s="52">
        <v>0</v>
      </c>
      <c r="G784" s="52">
        <v>0</v>
      </c>
      <c r="H784" s="52">
        <v>0</v>
      </c>
      <c r="I784" s="52">
        <v>0</v>
      </c>
      <c r="J784" s="52">
        <v>0</v>
      </c>
      <c r="K784" s="52">
        <v>0</v>
      </c>
      <c r="L784" s="52">
        <v>366.8</v>
      </c>
      <c r="M784" s="52">
        <v>0</v>
      </c>
      <c r="N784" s="52">
        <v>0</v>
      </c>
      <c r="O784" s="53">
        <f t="shared" si="25"/>
        <v>1000</v>
      </c>
      <c r="P784">
        <f t="shared" si="24"/>
        <v>2000</v>
      </c>
    </row>
    <row r="785" spans="1:16" x14ac:dyDescent="0.3">
      <c r="A785" s="36" t="s">
        <v>1382</v>
      </c>
      <c r="B785" s="52">
        <v>75.7</v>
      </c>
      <c r="C785" s="52">
        <v>0</v>
      </c>
      <c r="D785" s="52">
        <v>166.8</v>
      </c>
      <c r="E785" s="52">
        <v>0</v>
      </c>
      <c r="F785" s="52">
        <v>0</v>
      </c>
      <c r="G785" s="52">
        <v>0</v>
      </c>
      <c r="H785" s="52">
        <v>0</v>
      </c>
      <c r="I785" s="52">
        <v>0</v>
      </c>
      <c r="J785" s="52">
        <v>0</v>
      </c>
      <c r="K785" s="52">
        <v>0</v>
      </c>
      <c r="L785" s="52">
        <v>757.5</v>
      </c>
      <c r="M785" s="52">
        <v>0</v>
      </c>
      <c r="N785" s="52">
        <v>0</v>
      </c>
      <c r="O785" s="53">
        <f t="shared" si="25"/>
        <v>1000</v>
      </c>
      <c r="P785">
        <f t="shared" si="24"/>
        <v>1924.3</v>
      </c>
    </row>
    <row r="786" spans="1:16" x14ac:dyDescent="0.3">
      <c r="A786" s="36" t="s">
        <v>1383</v>
      </c>
      <c r="B786" s="52">
        <v>0</v>
      </c>
      <c r="C786" s="52">
        <v>0</v>
      </c>
      <c r="D786" s="52">
        <v>103.1</v>
      </c>
      <c r="E786" s="52">
        <v>0</v>
      </c>
      <c r="F786" s="52">
        <v>0</v>
      </c>
      <c r="G786" s="52">
        <v>0</v>
      </c>
      <c r="H786" s="52">
        <v>0</v>
      </c>
      <c r="I786" s="52">
        <v>0</v>
      </c>
      <c r="J786" s="52">
        <v>0</v>
      </c>
      <c r="K786" s="52">
        <v>0</v>
      </c>
      <c r="L786" s="52">
        <v>896.9</v>
      </c>
      <c r="M786" s="52">
        <v>0</v>
      </c>
      <c r="N786" s="52">
        <v>0</v>
      </c>
      <c r="O786" s="53">
        <f t="shared" si="25"/>
        <v>1000</v>
      </c>
      <c r="P786">
        <f t="shared" si="24"/>
        <v>2000</v>
      </c>
    </row>
    <row r="787" spans="1:16" x14ac:dyDescent="0.3">
      <c r="A787" s="36" t="s">
        <v>1384</v>
      </c>
      <c r="B787" s="52">
        <v>43.9</v>
      </c>
      <c r="C787" s="52">
        <v>0</v>
      </c>
      <c r="D787" s="52">
        <v>915.9</v>
      </c>
      <c r="E787" s="52">
        <v>29.3</v>
      </c>
      <c r="F787" s="52">
        <v>0</v>
      </c>
      <c r="G787" s="52">
        <v>0</v>
      </c>
      <c r="H787" s="52">
        <v>0</v>
      </c>
      <c r="I787" s="52">
        <v>0</v>
      </c>
      <c r="J787" s="52">
        <v>10.9</v>
      </c>
      <c r="K787" s="52">
        <v>0</v>
      </c>
      <c r="L787" s="52">
        <v>0</v>
      </c>
      <c r="M787" s="52">
        <v>0</v>
      </c>
      <c r="N787" s="52">
        <v>0</v>
      </c>
      <c r="O787" s="53">
        <f t="shared" si="25"/>
        <v>999.99999999999989</v>
      </c>
      <c r="P787">
        <f t="shared" si="24"/>
        <v>1956.1</v>
      </c>
    </row>
    <row r="788" spans="1:16" x14ac:dyDescent="0.3">
      <c r="A788" s="36" t="s">
        <v>1385</v>
      </c>
      <c r="B788" s="52">
        <v>161.5</v>
      </c>
      <c r="C788" s="52">
        <v>0</v>
      </c>
      <c r="D788" s="52">
        <v>769.2</v>
      </c>
      <c r="E788" s="52">
        <v>34.299999999999997</v>
      </c>
      <c r="F788" s="52">
        <v>0</v>
      </c>
      <c r="G788" s="52">
        <v>0</v>
      </c>
      <c r="H788" s="52">
        <v>0</v>
      </c>
      <c r="I788" s="52">
        <v>0</v>
      </c>
      <c r="J788" s="52">
        <v>35</v>
      </c>
      <c r="K788" s="52">
        <v>0</v>
      </c>
      <c r="L788" s="52">
        <v>0</v>
      </c>
      <c r="M788" s="52">
        <v>0</v>
      </c>
      <c r="N788" s="52">
        <v>0</v>
      </c>
      <c r="O788" s="53">
        <f t="shared" si="25"/>
        <v>1000</v>
      </c>
      <c r="P788">
        <f t="shared" si="24"/>
        <v>1838.5</v>
      </c>
    </row>
    <row r="789" spans="1:16" x14ac:dyDescent="0.3">
      <c r="A789" s="36" t="s">
        <v>1386</v>
      </c>
      <c r="B789" s="52">
        <v>295.5</v>
      </c>
      <c r="C789" s="52">
        <v>0</v>
      </c>
      <c r="D789" s="52">
        <v>603.29999999999995</v>
      </c>
      <c r="E789" s="52">
        <v>53</v>
      </c>
      <c r="F789" s="52">
        <v>0</v>
      </c>
      <c r="G789" s="52">
        <v>0</v>
      </c>
      <c r="H789" s="52">
        <v>0</v>
      </c>
      <c r="I789" s="52">
        <v>0</v>
      </c>
      <c r="J789" s="52">
        <v>48.2</v>
      </c>
      <c r="K789" s="52">
        <v>0</v>
      </c>
      <c r="L789" s="52">
        <v>0</v>
      </c>
      <c r="M789" s="52">
        <v>0</v>
      </c>
      <c r="N789" s="52">
        <v>0</v>
      </c>
      <c r="O789" s="53">
        <f t="shared" si="25"/>
        <v>1000</v>
      </c>
      <c r="P789">
        <f t="shared" si="24"/>
        <v>1704.5</v>
      </c>
    </row>
    <row r="790" spans="1:16" x14ac:dyDescent="0.3">
      <c r="A790" s="36" t="s">
        <v>1387</v>
      </c>
      <c r="B790" s="52">
        <v>617.29999999999995</v>
      </c>
      <c r="C790" s="52">
        <v>0</v>
      </c>
      <c r="D790" s="52">
        <v>263</v>
      </c>
      <c r="E790" s="52">
        <v>53.3</v>
      </c>
      <c r="F790" s="52">
        <v>0</v>
      </c>
      <c r="G790" s="52">
        <v>0</v>
      </c>
      <c r="H790" s="52">
        <v>0</v>
      </c>
      <c r="I790" s="52">
        <v>0</v>
      </c>
      <c r="J790" s="52">
        <v>66.400000000000006</v>
      </c>
      <c r="K790" s="52">
        <v>0</v>
      </c>
      <c r="L790" s="52">
        <v>0</v>
      </c>
      <c r="M790" s="52">
        <v>0</v>
      </c>
      <c r="N790" s="52">
        <v>0</v>
      </c>
      <c r="O790" s="53">
        <f t="shared" si="25"/>
        <v>999.99999999999989</v>
      </c>
      <c r="P790">
        <f t="shared" si="24"/>
        <v>1382.6999999999998</v>
      </c>
    </row>
    <row r="791" spans="1:16" x14ac:dyDescent="0.3">
      <c r="A791" s="36" t="s">
        <v>1388</v>
      </c>
      <c r="B791" s="52">
        <v>609.1</v>
      </c>
      <c r="C791" s="52">
        <v>0</v>
      </c>
      <c r="D791" s="52">
        <v>248.5</v>
      </c>
      <c r="E791" s="52">
        <v>48.7</v>
      </c>
      <c r="F791" s="52">
        <v>0</v>
      </c>
      <c r="G791" s="52">
        <v>0</v>
      </c>
      <c r="H791" s="52">
        <v>0</v>
      </c>
      <c r="I791" s="52">
        <v>0</v>
      </c>
      <c r="J791" s="52">
        <v>93.7</v>
      </c>
      <c r="K791" s="52">
        <v>0</v>
      </c>
      <c r="L791" s="52">
        <v>0</v>
      </c>
      <c r="M791" s="52">
        <v>0</v>
      </c>
      <c r="N791" s="52">
        <v>0</v>
      </c>
      <c r="O791" s="53">
        <f t="shared" si="25"/>
        <v>1000.0000000000001</v>
      </c>
      <c r="P791">
        <f t="shared" si="24"/>
        <v>1390.9</v>
      </c>
    </row>
    <row r="792" spans="1:16" x14ac:dyDescent="0.3">
      <c r="A792" s="36" t="s">
        <v>1389</v>
      </c>
      <c r="B792" s="52">
        <v>719.8</v>
      </c>
      <c r="C792" s="52">
        <v>0</v>
      </c>
      <c r="D792" s="52">
        <v>113</v>
      </c>
      <c r="E792" s="52">
        <v>56.5</v>
      </c>
      <c r="F792" s="52">
        <v>0</v>
      </c>
      <c r="G792" s="52">
        <v>0</v>
      </c>
      <c r="H792" s="52">
        <v>0</v>
      </c>
      <c r="I792" s="52">
        <v>0</v>
      </c>
      <c r="J792" s="52">
        <v>110.7</v>
      </c>
      <c r="K792" s="52">
        <v>0</v>
      </c>
      <c r="L792" s="52">
        <v>0</v>
      </c>
      <c r="M792" s="52">
        <v>0</v>
      </c>
      <c r="N792" s="52">
        <v>0</v>
      </c>
      <c r="O792" s="53">
        <f t="shared" si="25"/>
        <v>1000</v>
      </c>
      <c r="P792">
        <f t="shared" si="24"/>
        <v>1280.2</v>
      </c>
    </row>
    <row r="793" spans="1:16" x14ac:dyDescent="0.3">
      <c r="A793" s="36" t="s">
        <v>1390</v>
      </c>
      <c r="B793" s="52">
        <v>699.3</v>
      </c>
      <c r="C793" s="52">
        <v>0</v>
      </c>
      <c r="D793" s="52">
        <v>35</v>
      </c>
      <c r="E793" s="52">
        <v>0</v>
      </c>
      <c r="F793" s="52">
        <v>0</v>
      </c>
      <c r="G793" s="52">
        <v>0</v>
      </c>
      <c r="H793" s="52">
        <v>0</v>
      </c>
      <c r="I793" s="52">
        <v>0</v>
      </c>
      <c r="J793" s="52">
        <v>265.7</v>
      </c>
      <c r="K793" s="52">
        <v>0</v>
      </c>
      <c r="L793" s="52">
        <v>0</v>
      </c>
      <c r="M793" s="52">
        <v>0</v>
      </c>
      <c r="N793" s="52">
        <v>0</v>
      </c>
      <c r="O793" s="53">
        <f t="shared" si="25"/>
        <v>1000</v>
      </c>
      <c r="P793">
        <f t="shared" si="24"/>
        <v>1300.7</v>
      </c>
    </row>
    <row r="794" spans="1:16" x14ac:dyDescent="0.3">
      <c r="A794" s="36" t="s">
        <v>1391</v>
      </c>
      <c r="B794" s="52">
        <v>220.2</v>
      </c>
      <c r="C794" s="52">
        <v>0</v>
      </c>
      <c r="D794" s="52">
        <v>754.5</v>
      </c>
      <c r="E794" s="52">
        <v>0</v>
      </c>
      <c r="F794" s="52">
        <v>0</v>
      </c>
      <c r="G794" s="52">
        <v>0</v>
      </c>
      <c r="H794" s="52">
        <v>0</v>
      </c>
      <c r="I794" s="52">
        <v>0</v>
      </c>
      <c r="J794" s="52">
        <v>0</v>
      </c>
      <c r="K794" s="52">
        <v>25.3</v>
      </c>
      <c r="L794" s="52">
        <v>0</v>
      </c>
      <c r="M794" s="52">
        <v>0</v>
      </c>
      <c r="N794" s="52">
        <v>0</v>
      </c>
      <c r="O794" s="53">
        <f t="shared" si="25"/>
        <v>1000</v>
      </c>
      <c r="P794">
        <f t="shared" si="24"/>
        <v>1779.8</v>
      </c>
    </row>
    <row r="795" spans="1:16" x14ac:dyDescent="0.3">
      <c r="A795" s="36" t="s">
        <v>1392</v>
      </c>
      <c r="B795" s="52">
        <v>407.6</v>
      </c>
      <c r="C795" s="52">
        <v>0</v>
      </c>
      <c r="D795" s="52">
        <v>543.4</v>
      </c>
      <c r="E795" s="52">
        <v>0</v>
      </c>
      <c r="F795" s="52">
        <v>0</v>
      </c>
      <c r="G795" s="52">
        <v>0</v>
      </c>
      <c r="H795" s="52">
        <v>0</v>
      </c>
      <c r="I795" s="52">
        <v>0</v>
      </c>
      <c r="J795" s="52">
        <v>49</v>
      </c>
      <c r="K795" s="52">
        <v>0</v>
      </c>
      <c r="L795" s="52">
        <v>0</v>
      </c>
      <c r="M795" s="52">
        <v>0</v>
      </c>
      <c r="N795" s="52">
        <v>0</v>
      </c>
      <c r="O795" s="53">
        <f t="shared" si="25"/>
        <v>1000</v>
      </c>
      <c r="P795">
        <f t="shared" si="24"/>
        <v>1592.4</v>
      </c>
    </row>
    <row r="796" spans="1:16" x14ac:dyDescent="0.3">
      <c r="A796" s="36" t="s">
        <v>1393</v>
      </c>
      <c r="B796" s="52">
        <v>650.29999999999995</v>
      </c>
      <c r="C796" s="52">
        <v>0</v>
      </c>
      <c r="D796" s="52">
        <v>267.89999999999998</v>
      </c>
      <c r="E796" s="52">
        <v>0</v>
      </c>
      <c r="F796" s="52">
        <v>0</v>
      </c>
      <c r="G796" s="52">
        <v>0</v>
      </c>
      <c r="H796" s="52">
        <v>0</v>
      </c>
      <c r="I796" s="52">
        <v>0</v>
      </c>
      <c r="J796" s="52">
        <v>81.8</v>
      </c>
      <c r="K796" s="52">
        <v>0</v>
      </c>
      <c r="L796" s="52">
        <v>0</v>
      </c>
      <c r="M796" s="52">
        <v>0</v>
      </c>
      <c r="N796" s="52">
        <v>0</v>
      </c>
      <c r="O796" s="53">
        <f t="shared" si="25"/>
        <v>999.99999999999989</v>
      </c>
      <c r="P796">
        <f t="shared" si="24"/>
        <v>1349.6999999999998</v>
      </c>
    </row>
    <row r="797" spans="1:16" x14ac:dyDescent="0.3">
      <c r="A797" s="36" t="s">
        <v>1394</v>
      </c>
      <c r="B797" s="52">
        <v>686.1</v>
      </c>
      <c r="C797" s="52">
        <v>0</v>
      </c>
      <c r="D797" s="52">
        <v>205.1</v>
      </c>
      <c r="E797" s="52">
        <v>0</v>
      </c>
      <c r="F797" s="52">
        <v>0</v>
      </c>
      <c r="G797" s="52">
        <v>0</v>
      </c>
      <c r="H797" s="52">
        <v>0</v>
      </c>
      <c r="I797" s="52">
        <v>0</v>
      </c>
      <c r="J797" s="52">
        <v>108.8</v>
      </c>
      <c r="K797" s="52">
        <v>0</v>
      </c>
      <c r="L797" s="52">
        <v>0</v>
      </c>
      <c r="M797" s="52">
        <v>0</v>
      </c>
      <c r="N797" s="52">
        <v>0</v>
      </c>
      <c r="O797" s="53">
        <f t="shared" si="25"/>
        <v>1000</v>
      </c>
      <c r="P797">
        <f t="shared" si="24"/>
        <v>1313.9</v>
      </c>
    </row>
    <row r="798" spans="1:16" x14ac:dyDescent="0.3">
      <c r="A798" s="36" t="s">
        <v>1395</v>
      </c>
      <c r="B798" s="52">
        <v>772.7</v>
      </c>
      <c r="C798" s="52">
        <v>0</v>
      </c>
      <c r="D798" s="52">
        <v>91</v>
      </c>
      <c r="E798" s="52">
        <v>0</v>
      </c>
      <c r="F798" s="52">
        <v>0</v>
      </c>
      <c r="G798" s="52">
        <v>0</v>
      </c>
      <c r="H798" s="52">
        <v>0</v>
      </c>
      <c r="I798" s="52">
        <v>0</v>
      </c>
      <c r="J798" s="52">
        <v>136.30000000000001</v>
      </c>
      <c r="K798" s="52">
        <v>0</v>
      </c>
      <c r="L798" s="52">
        <v>0</v>
      </c>
      <c r="M798" s="52">
        <v>0</v>
      </c>
      <c r="N798" s="52">
        <v>0</v>
      </c>
      <c r="O798" s="53">
        <f t="shared" si="25"/>
        <v>1000</v>
      </c>
      <c r="P798">
        <f t="shared" si="24"/>
        <v>1227.3</v>
      </c>
    </row>
    <row r="799" spans="1:16" x14ac:dyDescent="0.3">
      <c r="A799" s="36" t="s">
        <v>1396</v>
      </c>
      <c r="B799" s="52">
        <v>850</v>
      </c>
      <c r="C799" s="52">
        <v>0</v>
      </c>
      <c r="D799" s="52">
        <v>0</v>
      </c>
      <c r="E799" s="52">
        <v>0</v>
      </c>
      <c r="F799" s="52">
        <v>0</v>
      </c>
      <c r="G799" s="52">
        <v>0</v>
      </c>
      <c r="H799" s="52">
        <v>0</v>
      </c>
      <c r="I799" s="52">
        <v>0</v>
      </c>
      <c r="J799" s="52">
        <v>150</v>
      </c>
      <c r="K799" s="52">
        <v>0</v>
      </c>
      <c r="L799" s="52">
        <v>0</v>
      </c>
      <c r="M799" s="52">
        <v>0</v>
      </c>
      <c r="N799" s="52">
        <v>0</v>
      </c>
      <c r="O799" s="53">
        <f t="shared" si="25"/>
        <v>1000</v>
      </c>
      <c r="P799">
        <f t="shared" si="24"/>
        <v>1150</v>
      </c>
    </row>
    <row r="800" spans="1:16" x14ac:dyDescent="0.3">
      <c r="A800" s="36" t="s">
        <v>1397</v>
      </c>
      <c r="B800" s="52">
        <v>829.4</v>
      </c>
      <c r="C800" s="52">
        <v>0</v>
      </c>
      <c r="D800" s="52">
        <v>0</v>
      </c>
      <c r="E800" s="52">
        <v>24.3</v>
      </c>
      <c r="F800" s="52">
        <v>0</v>
      </c>
      <c r="G800" s="52">
        <v>0</v>
      </c>
      <c r="H800" s="52">
        <v>0</v>
      </c>
      <c r="I800" s="52">
        <v>0</v>
      </c>
      <c r="J800" s="52">
        <v>146.30000000000001</v>
      </c>
      <c r="K800" s="52">
        <v>0</v>
      </c>
      <c r="L800" s="52">
        <v>0</v>
      </c>
      <c r="M800" s="52">
        <v>0</v>
      </c>
      <c r="N800" s="52">
        <v>0</v>
      </c>
      <c r="O800" s="53">
        <f t="shared" si="25"/>
        <v>1000</v>
      </c>
      <c r="P800">
        <f t="shared" si="24"/>
        <v>1170.5999999999999</v>
      </c>
    </row>
    <row r="801" spans="1:16" x14ac:dyDescent="0.3">
      <c r="A801" s="36" t="s">
        <v>1398</v>
      </c>
      <c r="B801" s="52">
        <v>65.099999999999994</v>
      </c>
      <c r="C801" s="52">
        <v>0</v>
      </c>
      <c r="D801" s="52">
        <v>930.5</v>
      </c>
      <c r="E801" s="52">
        <v>0</v>
      </c>
      <c r="F801" s="52">
        <v>0</v>
      </c>
      <c r="G801" s="52">
        <v>0</v>
      </c>
      <c r="H801" s="52">
        <v>0</v>
      </c>
      <c r="I801" s="52">
        <v>0</v>
      </c>
      <c r="J801" s="52">
        <v>0</v>
      </c>
      <c r="K801" s="52">
        <v>4.4000000000000004</v>
      </c>
      <c r="L801" s="52">
        <v>0</v>
      </c>
      <c r="M801" s="52">
        <v>0</v>
      </c>
      <c r="N801" s="52">
        <v>0</v>
      </c>
      <c r="O801" s="53">
        <f t="shared" si="25"/>
        <v>1000</v>
      </c>
      <c r="P801">
        <f t="shared" si="24"/>
        <v>1934.9</v>
      </c>
    </row>
    <row r="802" spans="1:16" x14ac:dyDescent="0.3">
      <c r="A802" s="36" t="s">
        <v>1399</v>
      </c>
      <c r="B802" s="52">
        <v>427.4</v>
      </c>
      <c r="C802" s="52">
        <v>0</v>
      </c>
      <c r="D802" s="52">
        <v>522.29999999999995</v>
      </c>
      <c r="E802" s="52">
        <v>0</v>
      </c>
      <c r="F802" s="52">
        <v>22.2</v>
      </c>
      <c r="G802" s="52">
        <v>0</v>
      </c>
      <c r="H802" s="52">
        <v>0</v>
      </c>
      <c r="I802" s="52">
        <v>0</v>
      </c>
      <c r="J802" s="52">
        <v>0</v>
      </c>
      <c r="K802" s="52">
        <v>28.1</v>
      </c>
      <c r="L802" s="52">
        <v>0</v>
      </c>
      <c r="M802" s="52">
        <v>0</v>
      </c>
      <c r="N802" s="52">
        <v>0</v>
      </c>
      <c r="O802" s="53">
        <f t="shared" si="25"/>
        <v>1000</v>
      </c>
      <c r="P802">
        <f t="shared" si="24"/>
        <v>1572.6</v>
      </c>
    </row>
    <row r="803" spans="1:16" x14ac:dyDescent="0.3">
      <c r="A803" s="36" t="s">
        <v>1400</v>
      </c>
      <c r="B803" s="52">
        <v>350.6</v>
      </c>
      <c r="C803" s="52">
        <v>0</v>
      </c>
      <c r="D803" s="52">
        <v>629.79999999999995</v>
      </c>
      <c r="E803" s="52">
        <v>0</v>
      </c>
      <c r="F803" s="52">
        <v>0</v>
      </c>
      <c r="G803" s="52">
        <v>0</v>
      </c>
      <c r="H803" s="52">
        <v>0</v>
      </c>
      <c r="I803" s="52">
        <v>0</v>
      </c>
      <c r="J803" s="52">
        <v>0</v>
      </c>
      <c r="K803" s="52">
        <v>19.600000000000001</v>
      </c>
      <c r="L803" s="52">
        <v>0</v>
      </c>
      <c r="M803" s="52">
        <v>0</v>
      </c>
      <c r="N803" s="52">
        <v>0</v>
      </c>
      <c r="O803" s="53">
        <f t="shared" si="25"/>
        <v>1000</v>
      </c>
      <c r="P803">
        <f t="shared" si="24"/>
        <v>1649.4</v>
      </c>
    </row>
    <row r="804" spans="1:16" x14ac:dyDescent="0.3">
      <c r="A804" s="36" t="s">
        <v>1401</v>
      </c>
      <c r="B804" s="52">
        <v>421.5</v>
      </c>
      <c r="C804" s="52">
        <v>0</v>
      </c>
      <c r="D804" s="52">
        <v>558.70000000000005</v>
      </c>
      <c r="E804" s="52">
        <v>0</v>
      </c>
      <c r="F804" s="52">
        <v>0</v>
      </c>
      <c r="G804" s="52">
        <v>0</v>
      </c>
      <c r="H804" s="52">
        <v>0</v>
      </c>
      <c r="I804" s="52">
        <v>0</v>
      </c>
      <c r="J804" s="52">
        <v>0</v>
      </c>
      <c r="K804" s="52">
        <v>19.8</v>
      </c>
      <c r="L804" s="52">
        <v>0</v>
      </c>
      <c r="M804" s="52">
        <v>0</v>
      </c>
      <c r="N804" s="52">
        <v>0</v>
      </c>
      <c r="O804" s="53">
        <f t="shared" si="25"/>
        <v>1000</v>
      </c>
      <c r="P804">
        <f t="shared" si="24"/>
        <v>1578.5</v>
      </c>
    </row>
    <row r="805" spans="1:16" x14ac:dyDescent="0.3">
      <c r="A805" s="36" t="s">
        <v>1402</v>
      </c>
      <c r="B805" s="52">
        <v>666.6</v>
      </c>
      <c r="C805" s="52">
        <v>0</v>
      </c>
      <c r="D805" s="52">
        <v>266.8</v>
      </c>
      <c r="E805" s="52">
        <v>0</v>
      </c>
      <c r="F805" s="52">
        <v>0</v>
      </c>
      <c r="G805" s="52">
        <v>0</v>
      </c>
      <c r="H805" s="52">
        <v>0</v>
      </c>
      <c r="I805" s="52">
        <v>0</v>
      </c>
      <c r="J805" s="52">
        <v>66.599999999999994</v>
      </c>
      <c r="K805" s="52">
        <v>0</v>
      </c>
      <c r="L805" s="52">
        <v>0</v>
      </c>
      <c r="M805" s="52">
        <v>0</v>
      </c>
      <c r="N805" s="52">
        <v>0</v>
      </c>
      <c r="O805" s="53">
        <f t="shared" si="25"/>
        <v>1000.0000000000001</v>
      </c>
      <c r="P805">
        <f t="shared" si="24"/>
        <v>1333.4</v>
      </c>
    </row>
    <row r="806" spans="1:16" x14ac:dyDescent="0.3">
      <c r="A806" s="36" t="s">
        <v>1403</v>
      </c>
      <c r="B806" s="52">
        <v>865.1</v>
      </c>
      <c r="C806" s="52">
        <v>0</v>
      </c>
      <c r="D806" s="52">
        <v>64.3</v>
      </c>
      <c r="E806" s="52">
        <v>0</v>
      </c>
      <c r="F806" s="52">
        <v>0</v>
      </c>
      <c r="G806" s="52">
        <v>0</v>
      </c>
      <c r="H806" s="52">
        <v>0</v>
      </c>
      <c r="I806" s="52">
        <v>0</v>
      </c>
      <c r="J806" s="52">
        <v>0</v>
      </c>
      <c r="K806" s="52">
        <v>70.599999999999994</v>
      </c>
      <c r="L806" s="52">
        <v>0</v>
      </c>
      <c r="M806" s="52">
        <v>0</v>
      </c>
      <c r="N806" s="52">
        <v>0</v>
      </c>
      <c r="O806" s="53">
        <f t="shared" si="25"/>
        <v>1000</v>
      </c>
      <c r="P806">
        <f t="shared" si="24"/>
        <v>1134.9000000000001</v>
      </c>
    </row>
    <row r="807" spans="1:16" x14ac:dyDescent="0.3">
      <c r="A807" s="36" t="s">
        <v>1404</v>
      </c>
      <c r="B807" s="52">
        <v>889.4</v>
      </c>
      <c r="C807" s="52">
        <v>0</v>
      </c>
      <c r="D807" s="52">
        <v>38</v>
      </c>
      <c r="E807" s="52">
        <v>0</v>
      </c>
      <c r="F807" s="52">
        <v>0</v>
      </c>
      <c r="G807" s="52">
        <v>0</v>
      </c>
      <c r="H807" s="52">
        <v>0</v>
      </c>
      <c r="I807" s="52">
        <v>0</v>
      </c>
      <c r="J807" s="52">
        <v>0</v>
      </c>
      <c r="K807" s="52">
        <v>72.599999999999994</v>
      </c>
      <c r="L807" s="52">
        <v>0</v>
      </c>
      <c r="M807" s="52">
        <v>0</v>
      </c>
      <c r="N807" s="52">
        <v>0</v>
      </c>
      <c r="O807" s="53">
        <f t="shared" si="25"/>
        <v>1000</v>
      </c>
      <c r="P807">
        <f t="shared" si="24"/>
        <v>1110.5999999999999</v>
      </c>
    </row>
    <row r="808" spans="1:16" x14ac:dyDescent="0.3">
      <c r="A808" s="36" t="s">
        <v>1405</v>
      </c>
      <c r="B808" s="52">
        <v>0</v>
      </c>
      <c r="C808" s="52">
        <v>18.8</v>
      </c>
      <c r="D808" s="52">
        <v>952.9</v>
      </c>
      <c r="E808" s="52">
        <v>0</v>
      </c>
      <c r="F808" s="52">
        <v>5.8</v>
      </c>
      <c r="G808" s="52">
        <v>0</v>
      </c>
      <c r="H808" s="52">
        <v>0</v>
      </c>
      <c r="I808" s="52">
        <v>0</v>
      </c>
      <c r="J808" s="52">
        <v>0</v>
      </c>
      <c r="K808" s="52">
        <v>22.5</v>
      </c>
      <c r="L808" s="52">
        <v>0</v>
      </c>
      <c r="M808" s="52">
        <v>0</v>
      </c>
      <c r="N808" s="52">
        <v>0</v>
      </c>
      <c r="O808" s="53">
        <f t="shared" si="25"/>
        <v>999.99999999999989</v>
      </c>
      <c r="P808">
        <f t="shared" si="24"/>
        <v>1999.9999999999998</v>
      </c>
    </row>
    <row r="809" spans="1:16" x14ac:dyDescent="0.3">
      <c r="A809" s="36" t="s">
        <v>1406</v>
      </c>
      <c r="B809" s="52">
        <v>0</v>
      </c>
      <c r="C809" s="52">
        <v>41.7</v>
      </c>
      <c r="D809" s="52">
        <v>908.2</v>
      </c>
      <c r="E809" s="52">
        <v>0</v>
      </c>
      <c r="F809" s="52">
        <v>0</v>
      </c>
      <c r="G809" s="52">
        <v>0</v>
      </c>
      <c r="H809" s="52">
        <v>0</v>
      </c>
      <c r="I809" s="52">
        <v>0</v>
      </c>
      <c r="J809" s="52">
        <v>0</v>
      </c>
      <c r="K809" s="52">
        <v>50.1</v>
      </c>
      <c r="L809" s="52">
        <v>0</v>
      </c>
      <c r="M809" s="52">
        <v>0</v>
      </c>
      <c r="N809" s="52">
        <v>0</v>
      </c>
      <c r="O809" s="53">
        <f t="shared" si="25"/>
        <v>1000.0000000000001</v>
      </c>
      <c r="P809">
        <f t="shared" si="24"/>
        <v>2000.0000000000002</v>
      </c>
    </row>
    <row r="810" spans="1:16" x14ac:dyDescent="0.3">
      <c r="A810" s="36" t="s">
        <v>1407</v>
      </c>
      <c r="B810" s="52">
        <v>378.7</v>
      </c>
      <c r="C810" s="52">
        <v>479.6</v>
      </c>
      <c r="D810" s="52">
        <v>0</v>
      </c>
      <c r="E810" s="52">
        <v>0</v>
      </c>
      <c r="F810" s="52">
        <v>0</v>
      </c>
      <c r="G810" s="52">
        <v>0</v>
      </c>
      <c r="H810" s="52">
        <v>0</v>
      </c>
      <c r="I810" s="52">
        <v>0</v>
      </c>
      <c r="J810" s="52">
        <v>0</v>
      </c>
      <c r="K810" s="52">
        <v>0</v>
      </c>
      <c r="L810" s="52">
        <v>37.1</v>
      </c>
      <c r="M810" s="52">
        <v>104.6</v>
      </c>
      <c r="N810" s="52">
        <v>0</v>
      </c>
      <c r="O810" s="53">
        <f t="shared" si="25"/>
        <v>1000</v>
      </c>
      <c r="P810">
        <f t="shared" si="24"/>
        <v>1621.3000000000002</v>
      </c>
    </row>
    <row r="811" spans="1:16" x14ac:dyDescent="0.3">
      <c r="A811" s="36" t="s">
        <v>1408</v>
      </c>
      <c r="B811" s="52">
        <v>427.9</v>
      </c>
      <c r="C811" s="52">
        <v>469.1</v>
      </c>
      <c r="D811" s="52">
        <v>0</v>
      </c>
      <c r="E811" s="52">
        <v>0</v>
      </c>
      <c r="F811" s="52">
        <v>0</v>
      </c>
      <c r="G811" s="52">
        <v>0</v>
      </c>
      <c r="H811" s="52">
        <v>0</v>
      </c>
      <c r="I811" s="52">
        <v>0</v>
      </c>
      <c r="J811" s="52">
        <v>0</v>
      </c>
      <c r="K811" s="52">
        <v>0</v>
      </c>
      <c r="L811" s="52">
        <v>42</v>
      </c>
      <c r="M811" s="52">
        <v>61</v>
      </c>
      <c r="N811" s="52">
        <v>0</v>
      </c>
      <c r="O811" s="53">
        <f t="shared" si="25"/>
        <v>1000</v>
      </c>
      <c r="P811">
        <f t="shared" si="24"/>
        <v>1572.1</v>
      </c>
    </row>
    <row r="812" spans="1:16" x14ac:dyDescent="0.3">
      <c r="A812" s="36" t="s">
        <v>1409</v>
      </c>
      <c r="B812" s="52">
        <v>924.2</v>
      </c>
      <c r="C812" s="52">
        <v>0</v>
      </c>
      <c r="D812" s="52">
        <v>55.4</v>
      </c>
      <c r="E812" s="52">
        <v>0</v>
      </c>
      <c r="F812" s="52">
        <v>0</v>
      </c>
      <c r="G812" s="52">
        <v>0</v>
      </c>
      <c r="H812" s="52">
        <v>0</v>
      </c>
      <c r="I812" s="52">
        <v>0</v>
      </c>
      <c r="J812" s="52">
        <v>0</v>
      </c>
      <c r="K812" s="52">
        <v>0</v>
      </c>
      <c r="L812" s="52">
        <v>20.399999999999999</v>
      </c>
      <c r="M812" s="52">
        <v>0</v>
      </c>
      <c r="N812" s="52">
        <v>0</v>
      </c>
      <c r="O812" s="53">
        <f t="shared" si="25"/>
        <v>1000</v>
      </c>
      <c r="P812">
        <f t="shared" si="24"/>
        <v>1075.8</v>
      </c>
    </row>
    <row r="813" spans="1:16" x14ac:dyDescent="0.3">
      <c r="A813" s="36" t="s">
        <v>1410</v>
      </c>
      <c r="B813" s="52">
        <v>943.4</v>
      </c>
      <c r="C813" s="52">
        <v>0</v>
      </c>
      <c r="D813" s="52">
        <v>56.6</v>
      </c>
      <c r="E813" s="52">
        <v>0</v>
      </c>
      <c r="F813" s="52">
        <v>0</v>
      </c>
      <c r="G813" s="52">
        <v>0</v>
      </c>
      <c r="H813" s="52">
        <v>0</v>
      </c>
      <c r="I813" s="52">
        <v>0</v>
      </c>
      <c r="J813" s="52">
        <v>0</v>
      </c>
      <c r="K813" s="52">
        <v>0</v>
      </c>
      <c r="L813" s="52">
        <v>0</v>
      </c>
      <c r="M813" s="52">
        <v>0</v>
      </c>
      <c r="N813" s="52">
        <v>0</v>
      </c>
      <c r="O813" s="53">
        <f t="shared" si="25"/>
        <v>1000</v>
      </c>
      <c r="P813">
        <f t="shared" si="24"/>
        <v>1056.5999999999999</v>
      </c>
    </row>
    <row r="814" spans="1:16" x14ac:dyDescent="0.3">
      <c r="A814" s="36" t="s">
        <v>1411</v>
      </c>
      <c r="B814" s="52">
        <v>931.8</v>
      </c>
      <c r="C814" s="52">
        <v>0</v>
      </c>
      <c r="D814" s="52">
        <v>56</v>
      </c>
      <c r="E814" s="52">
        <v>12.2</v>
      </c>
      <c r="F814" s="52">
        <v>0</v>
      </c>
      <c r="G814" s="52">
        <v>0</v>
      </c>
      <c r="H814" s="52">
        <v>0</v>
      </c>
      <c r="I814" s="52">
        <v>0</v>
      </c>
      <c r="J814" s="52">
        <v>0</v>
      </c>
      <c r="K814" s="52">
        <v>0</v>
      </c>
      <c r="L814" s="52">
        <v>0</v>
      </c>
      <c r="M814" s="52">
        <v>0</v>
      </c>
      <c r="N814" s="52">
        <v>0</v>
      </c>
      <c r="O814" s="53">
        <f t="shared" si="25"/>
        <v>1000</v>
      </c>
      <c r="P814">
        <f t="shared" si="24"/>
        <v>1068.2</v>
      </c>
    </row>
    <row r="815" spans="1:16" x14ac:dyDescent="0.3">
      <c r="A815" s="36" t="s">
        <v>1412</v>
      </c>
      <c r="B815" s="52">
        <v>284.7</v>
      </c>
      <c r="C815" s="52">
        <v>0</v>
      </c>
      <c r="D815" s="52">
        <v>704.8</v>
      </c>
      <c r="E815" s="52">
        <v>10.5</v>
      </c>
      <c r="F815" s="52">
        <v>0</v>
      </c>
      <c r="G815" s="52">
        <v>0</v>
      </c>
      <c r="H815" s="52">
        <v>0</v>
      </c>
      <c r="I815" s="52">
        <v>0</v>
      </c>
      <c r="J815" s="52">
        <v>0</v>
      </c>
      <c r="K815" s="52">
        <v>0</v>
      </c>
      <c r="L815" s="52">
        <v>0</v>
      </c>
      <c r="M815" s="52">
        <v>0</v>
      </c>
      <c r="N815" s="52">
        <v>0</v>
      </c>
      <c r="O815" s="53">
        <f t="shared" si="25"/>
        <v>1000</v>
      </c>
      <c r="P815">
        <f t="shared" si="24"/>
        <v>1715.3</v>
      </c>
    </row>
    <row r="816" spans="1:16" x14ac:dyDescent="0.3">
      <c r="A816" s="36" t="s">
        <v>1413</v>
      </c>
      <c r="B816" s="52">
        <v>634</v>
      </c>
      <c r="C816" s="52">
        <v>0</v>
      </c>
      <c r="D816" s="52">
        <v>302</v>
      </c>
      <c r="E816" s="52">
        <v>0</v>
      </c>
      <c r="F816" s="52">
        <v>0</v>
      </c>
      <c r="G816" s="52">
        <v>24</v>
      </c>
      <c r="H816" s="52">
        <v>0</v>
      </c>
      <c r="I816" s="52">
        <v>0</v>
      </c>
      <c r="J816" s="52">
        <v>0</v>
      </c>
      <c r="K816" s="52">
        <v>40</v>
      </c>
      <c r="L816" s="52">
        <v>0</v>
      </c>
      <c r="M816" s="52">
        <v>0</v>
      </c>
      <c r="N816" s="52">
        <v>0</v>
      </c>
      <c r="O816" s="53">
        <f t="shared" si="25"/>
        <v>1000</v>
      </c>
      <c r="P816">
        <f t="shared" si="24"/>
        <v>1366</v>
      </c>
    </row>
    <row r="817" spans="1:16" x14ac:dyDescent="0.3">
      <c r="A817" s="36" t="s">
        <v>1414</v>
      </c>
      <c r="B817" s="52">
        <v>288</v>
      </c>
      <c r="C817" s="52">
        <v>0</v>
      </c>
      <c r="D817" s="52">
        <v>700</v>
      </c>
      <c r="E817" s="52">
        <v>12</v>
      </c>
      <c r="F817" s="52">
        <v>0</v>
      </c>
      <c r="G817" s="52">
        <v>0</v>
      </c>
      <c r="H817" s="52">
        <v>0</v>
      </c>
      <c r="I817" s="52">
        <v>0</v>
      </c>
      <c r="J817" s="52">
        <v>0</v>
      </c>
      <c r="K817" s="52">
        <v>0</v>
      </c>
      <c r="L817" s="52">
        <v>0</v>
      </c>
      <c r="M817" s="52">
        <v>0</v>
      </c>
      <c r="N817" s="52">
        <v>0</v>
      </c>
      <c r="O817" s="53">
        <f t="shared" si="25"/>
        <v>1000</v>
      </c>
      <c r="P817">
        <f t="shared" si="24"/>
        <v>1712</v>
      </c>
    </row>
    <row r="818" spans="1:16" x14ac:dyDescent="0.3">
      <c r="A818" s="36" t="s">
        <v>1415</v>
      </c>
      <c r="B818" s="52">
        <v>651</v>
      </c>
      <c r="C818" s="52">
        <v>0</v>
      </c>
      <c r="D818" s="52">
        <v>282.10000000000002</v>
      </c>
      <c r="E818" s="52">
        <v>0</v>
      </c>
      <c r="F818" s="52">
        <v>0</v>
      </c>
      <c r="G818" s="52">
        <v>21.7</v>
      </c>
      <c r="H818" s="52">
        <v>0</v>
      </c>
      <c r="I818" s="52">
        <v>0</v>
      </c>
      <c r="J818" s="52">
        <v>45.2</v>
      </c>
      <c r="K818" s="52">
        <v>0</v>
      </c>
      <c r="L818" s="52">
        <v>0</v>
      </c>
      <c r="M818" s="52">
        <v>0</v>
      </c>
      <c r="N818" s="52">
        <v>0</v>
      </c>
      <c r="O818" s="53">
        <f t="shared" si="25"/>
        <v>1000.0000000000001</v>
      </c>
      <c r="P818">
        <f t="shared" si="24"/>
        <v>1349</v>
      </c>
    </row>
    <row r="819" spans="1:16" x14ac:dyDescent="0.3">
      <c r="A819" s="36" t="s">
        <v>1416</v>
      </c>
      <c r="B819" s="52">
        <v>401.6</v>
      </c>
      <c r="C819" s="52">
        <v>0</v>
      </c>
      <c r="D819" s="52">
        <v>503</v>
      </c>
      <c r="E819" s="52">
        <v>51.5</v>
      </c>
      <c r="F819" s="52">
        <v>0</v>
      </c>
      <c r="G819" s="52">
        <v>0</v>
      </c>
      <c r="H819" s="52">
        <v>0</v>
      </c>
      <c r="I819" s="52">
        <v>0</v>
      </c>
      <c r="J819" s="52">
        <v>0</v>
      </c>
      <c r="K819" s="52">
        <v>43.9</v>
      </c>
      <c r="L819" s="52">
        <v>0</v>
      </c>
      <c r="M819" s="52">
        <v>0</v>
      </c>
      <c r="N819" s="52">
        <v>0</v>
      </c>
      <c r="O819" s="53">
        <f t="shared" si="25"/>
        <v>1000</v>
      </c>
      <c r="P819">
        <f t="shared" si="24"/>
        <v>1598.4</v>
      </c>
    </row>
    <row r="820" spans="1:16" x14ac:dyDescent="0.3">
      <c r="A820" s="36" t="s">
        <v>1417</v>
      </c>
      <c r="B820" s="52">
        <v>695.5</v>
      </c>
      <c r="C820" s="52">
        <v>0</v>
      </c>
      <c r="D820" s="52">
        <v>243.4</v>
      </c>
      <c r="E820" s="52">
        <v>29.8</v>
      </c>
      <c r="F820" s="52">
        <v>0</v>
      </c>
      <c r="G820" s="52">
        <v>0</v>
      </c>
      <c r="H820" s="52">
        <v>0</v>
      </c>
      <c r="I820" s="52">
        <v>0</v>
      </c>
      <c r="J820" s="52">
        <v>31.3</v>
      </c>
      <c r="K820" s="52">
        <v>0</v>
      </c>
      <c r="L820" s="52">
        <v>0</v>
      </c>
      <c r="M820" s="52">
        <v>0</v>
      </c>
      <c r="N820" s="52">
        <v>0</v>
      </c>
      <c r="O820" s="53">
        <f t="shared" si="25"/>
        <v>999.99999999999989</v>
      </c>
      <c r="P820">
        <f t="shared" si="24"/>
        <v>1304.5</v>
      </c>
    </row>
    <row r="821" spans="1:16" x14ac:dyDescent="0.3">
      <c r="A821" s="36" t="s">
        <v>1418</v>
      </c>
      <c r="B821" s="52">
        <v>821.4</v>
      </c>
      <c r="C821" s="52">
        <v>0</v>
      </c>
      <c r="D821" s="52">
        <v>94.5</v>
      </c>
      <c r="E821" s="52">
        <v>47.1</v>
      </c>
      <c r="F821" s="52">
        <v>0</v>
      </c>
      <c r="G821" s="52">
        <v>0</v>
      </c>
      <c r="H821" s="52">
        <v>0</v>
      </c>
      <c r="I821" s="52">
        <v>0</v>
      </c>
      <c r="J821" s="52">
        <v>37</v>
      </c>
      <c r="K821" s="52">
        <v>0</v>
      </c>
      <c r="L821" s="52">
        <v>0</v>
      </c>
      <c r="M821" s="52">
        <v>0</v>
      </c>
      <c r="N821" s="52">
        <v>0</v>
      </c>
      <c r="O821" s="53">
        <f t="shared" si="25"/>
        <v>1000</v>
      </c>
      <c r="P821">
        <f t="shared" si="24"/>
        <v>1178.5999999999999</v>
      </c>
    </row>
    <row r="822" spans="1:16" x14ac:dyDescent="0.3">
      <c r="A822" s="36" t="s">
        <v>1419</v>
      </c>
      <c r="B822" s="52">
        <v>0</v>
      </c>
      <c r="C822" s="52">
        <v>0</v>
      </c>
      <c r="D822" s="52">
        <v>938.1</v>
      </c>
      <c r="E822" s="52">
        <v>0</v>
      </c>
      <c r="F822" s="52">
        <v>0</v>
      </c>
      <c r="G822" s="52">
        <v>0</v>
      </c>
      <c r="H822" s="52">
        <v>0</v>
      </c>
      <c r="I822" s="52">
        <v>0</v>
      </c>
      <c r="J822" s="52">
        <v>0</v>
      </c>
      <c r="K822" s="52">
        <v>4.5999999999999996</v>
      </c>
      <c r="L822" s="52">
        <v>0</v>
      </c>
      <c r="M822" s="52">
        <v>57.3</v>
      </c>
      <c r="N822" s="52">
        <v>0</v>
      </c>
      <c r="O822" s="53">
        <f t="shared" si="25"/>
        <v>1000</v>
      </c>
      <c r="P822">
        <f t="shared" si="24"/>
        <v>2000</v>
      </c>
    </row>
    <row r="823" spans="1:16" x14ac:dyDescent="0.3">
      <c r="A823" s="36" t="s">
        <v>1420</v>
      </c>
      <c r="B823" s="52">
        <v>0</v>
      </c>
      <c r="C823" s="52">
        <v>0</v>
      </c>
      <c r="D823" s="52">
        <v>894</v>
      </c>
      <c r="E823" s="52">
        <v>0</v>
      </c>
      <c r="F823" s="52">
        <v>0</v>
      </c>
      <c r="G823" s="52">
        <v>0</v>
      </c>
      <c r="H823" s="52">
        <v>0</v>
      </c>
      <c r="I823" s="52">
        <v>0</v>
      </c>
      <c r="J823" s="52">
        <v>40</v>
      </c>
      <c r="K823" s="52">
        <v>0</v>
      </c>
      <c r="L823" s="52">
        <v>0</v>
      </c>
      <c r="M823" s="52">
        <v>66</v>
      </c>
      <c r="N823" s="52">
        <v>0</v>
      </c>
      <c r="O823" s="53">
        <f t="shared" si="25"/>
        <v>1000</v>
      </c>
      <c r="P823">
        <f t="shared" si="24"/>
        <v>2000</v>
      </c>
    </row>
    <row r="824" spans="1:16" x14ac:dyDescent="0.3">
      <c r="A824" s="36" t="s">
        <v>1421</v>
      </c>
      <c r="B824" s="52">
        <v>227.4</v>
      </c>
      <c r="C824" s="52">
        <v>0</v>
      </c>
      <c r="D824" s="52">
        <v>399.7</v>
      </c>
      <c r="E824" s="52">
        <v>15</v>
      </c>
      <c r="F824" s="52">
        <v>0</v>
      </c>
      <c r="G824" s="52">
        <v>0</v>
      </c>
      <c r="H824" s="52">
        <v>0</v>
      </c>
      <c r="I824" s="52">
        <v>0</v>
      </c>
      <c r="J824" s="52">
        <v>0</v>
      </c>
      <c r="K824" s="52">
        <v>58.1</v>
      </c>
      <c r="L824" s="52">
        <v>0</v>
      </c>
      <c r="M824" s="52">
        <v>299.8</v>
      </c>
      <c r="N824" s="52">
        <v>0</v>
      </c>
      <c r="O824" s="53">
        <f t="shared" si="25"/>
        <v>1000</v>
      </c>
      <c r="P824">
        <f t="shared" si="24"/>
        <v>1772.6</v>
      </c>
    </row>
    <row r="825" spans="1:16" x14ac:dyDescent="0.3">
      <c r="A825" s="36" t="s">
        <v>1422</v>
      </c>
      <c r="B825" s="52">
        <v>0</v>
      </c>
      <c r="C825" s="52">
        <v>0</v>
      </c>
      <c r="D825" s="52">
        <v>0</v>
      </c>
      <c r="E825" s="52">
        <v>0</v>
      </c>
      <c r="F825" s="52">
        <v>0</v>
      </c>
      <c r="G825" s="52">
        <v>0</v>
      </c>
      <c r="H825" s="52">
        <v>0</v>
      </c>
      <c r="I825" s="52">
        <v>0</v>
      </c>
      <c r="J825" s="52">
        <v>0</v>
      </c>
      <c r="K825" s="52">
        <v>54.3</v>
      </c>
      <c r="L825" s="52">
        <v>0</v>
      </c>
      <c r="M825" s="52">
        <v>945.7</v>
      </c>
      <c r="N825" s="52">
        <v>0</v>
      </c>
      <c r="O825" s="53">
        <f t="shared" si="25"/>
        <v>1000</v>
      </c>
      <c r="P825">
        <f t="shared" si="24"/>
        <v>2000</v>
      </c>
    </row>
    <row r="826" spans="1:16" x14ac:dyDescent="0.3">
      <c r="A826" s="36" t="s">
        <v>1423</v>
      </c>
      <c r="B826" s="52">
        <v>300</v>
      </c>
      <c r="C826" s="52">
        <v>0</v>
      </c>
      <c r="D826" s="52">
        <v>0</v>
      </c>
      <c r="E826" s="52">
        <v>0</v>
      </c>
      <c r="F826" s="52">
        <v>0</v>
      </c>
      <c r="G826" s="52">
        <v>0</v>
      </c>
      <c r="H826" s="52">
        <v>0</v>
      </c>
      <c r="I826" s="52">
        <v>0</v>
      </c>
      <c r="J826" s="52">
        <v>0</v>
      </c>
      <c r="K826" s="52">
        <v>33.299999999999997</v>
      </c>
      <c r="L826" s="52">
        <v>0</v>
      </c>
      <c r="M826" s="52">
        <v>666.7</v>
      </c>
      <c r="N826" s="52">
        <v>0</v>
      </c>
      <c r="O826" s="53">
        <f t="shared" si="25"/>
        <v>1000</v>
      </c>
      <c r="P826">
        <f t="shared" si="24"/>
        <v>1700</v>
      </c>
    </row>
    <row r="827" spans="1:16" x14ac:dyDescent="0.3">
      <c r="A827" s="36" t="s">
        <v>1424</v>
      </c>
      <c r="B827" s="52">
        <v>888.9</v>
      </c>
      <c r="C827" s="52">
        <v>0</v>
      </c>
      <c r="D827" s="52">
        <v>0</v>
      </c>
      <c r="E827" s="52">
        <v>13.3</v>
      </c>
      <c r="F827" s="52">
        <v>0</v>
      </c>
      <c r="G827" s="52">
        <v>0</v>
      </c>
      <c r="H827" s="52">
        <v>0</v>
      </c>
      <c r="I827" s="52">
        <v>0</v>
      </c>
      <c r="J827" s="52">
        <v>0</v>
      </c>
      <c r="K827" s="52">
        <v>0</v>
      </c>
      <c r="L827" s="52">
        <v>0</v>
      </c>
      <c r="M827" s="52">
        <v>97.8</v>
      </c>
      <c r="N827" s="52">
        <v>0</v>
      </c>
      <c r="O827" s="53">
        <f t="shared" si="25"/>
        <v>999.99999999999989</v>
      </c>
      <c r="P827">
        <f t="shared" si="24"/>
        <v>1111.0999999999999</v>
      </c>
    </row>
    <row r="828" spans="1:16" x14ac:dyDescent="0.3">
      <c r="A828" s="36" t="s">
        <v>1425</v>
      </c>
      <c r="B828" s="52">
        <v>869</v>
      </c>
      <c r="C828" s="52">
        <v>0</v>
      </c>
      <c r="D828" s="52">
        <v>0</v>
      </c>
      <c r="E828" s="52">
        <v>11.1</v>
      </c>
      <c r="F828" s="52">
        <v>0</v>
      </c>
      <c r="G828" s="52">
        <v>0</v>
      </c>
      <c r="H828" s="52">
        <v>0</v>
      </c>
      <c r="I828" s="52">
        <v>0</v>
      </c>
      <c r="J828" s="52">
        <v>37.5</v>
      </c>
      <c r="K828" s="52">
        <v>0</v>
      </c>
      <c r="L828" s="52">
        <v>0</v>
      </c>
      <c r="M828" s="52">
        <v>82.4</v>
      </c>
      <c r="N828" s="52">
        <v>0</v>
      </c>
      <c r="O828" s="53">
        <f t="shared" si="25"/>
        <v>1000</v>
      </c>
      <c r="P828">
        <f t="shared" si="24"/>
        <v>1131</v>
      </c>
    </row>
    <row r="829" spans="1:16" x14ac:dyDescent="0.3">
      <c r="A829" s="36" t="s">
        <v>1426</v>
      </c>
      <c r="B829" s="52">
        <v>630.4</v>
      </c>
      <c r="C829" s="52">
        <v>0</v>
      </c>
      <c r="D829" s="52">
        <v>321.60000000000002</v>
      </c>
      <c r="E829" s="52">
        <v>3.6</v>
      </c>
      <c r="F829" s="52">
        <v>44.4</v>
      </c>
      <c r="G829" s="52">
        <v>0</v>
      </c>
      <c r="H829" s="52">
        <v>0</v>
      </c>
      <c r="I829" s="52">
        <v>0</v>
      </c>
      <c r="J829" s="52">
        <v>0</v>
      </c>
      <c r="K829" s="52">
        <v>0</v>
      </c>
      <c r="L829" s="52">
        <v>0</v>
      </c>
      <c r="M829" s="52">
        <v>0</v>
      </c>
      <c r="N829" s="52">
        <v>0</v>
      </c>
      <c r="O829" s="53">
        <f t="shared" si="25"/>
        <v>1000</v>
      </c>
      <c r="P829">
        <f t="shared" si="24"/>
        <v>1369.6</v>
      </c>
    </row>
    <row r="830" spans="1:16" x14ac:dyDescent="0.3">
      <c r="A830" s="36" t="s">
        <v>1427</v>
      </c>
      <c r="B830" s="52">
        <v>680.3</v>
      </c>
      <c r="C830" s="52">
        <v>0</v>
      </c>
      <c r="D830" s="52">
        <v>266.5</v>
      </c>
      <c r="E830" s="52">
        <v>12.4</v>
      </c>
      <c r="F830" s="52">
        <v>40.799999999999997</v>
      </c>
      <c r="G830" s="52">
        <v>0</v>
      </c>
      <c r="H830" s="52">
        <v>0</v>
      </c>
      <c r="I830" s="52">
        <v>0</v>
      </c>
      <c r="J830" s="52">
        <v>0</v>
      </c>
      <c r="K830" s="52">
        <v>0</v>
      </c>
      <c r="L830" s="52">
        <v>0</v>
      </c>
      <c r="M830" s="52">
        <v>0</v>
      </c>
      <c r="N830" s="52">
        <v>0</v>
      </c>
      <c r="O830" s="53">
        <f t="shared" si="25"/>
        <v>999.99999999999989</v>
      </c>
      <c r="P830">
        <f t="shared" si="24"/>
        <v>1319.6999999999998</v>
      </c>
    </row>
    <row r="831" spans="1:16" x14ac:dyDescent="0.3">
      <c r="A831" s="36" t="s">
        <v>1428</v>
      </c>
      <c r="B831" s="52">
        <v>779.6</v>
      </c>
      <c r="C831" s="52">
        <v>0</v>
      </c>
      <c r="D831" s="52">
        <v>176.8</v>
      </c>
      <c r="E831" s="52">
        <v>16.5</v>
      </c>
      <c r="F831" s="52">
        <v>27.1</v>
      </c>
      <c r="G831" s="52">
        <v>0</v>
      </c>
      <c r="H831" s="52">
        <v>0</v>
      </c>
      <c r="I831" s="52">
        <v>0</v>
      </c>
      <c r="J831" s="52">
        <v>0</v>
      </c>
      <c r="K831" s="52">
        <v>0</v>
      </c>
      <c r="L831" s="52">
        <v>0</v>
      </c>
      <c r="M831" s="52">
        <v>0</v>
      </c>
      <c r="N831" s="52">
        <v>0</v>
      </c>
      <c r="O831" s="53">
        <f t="shared" si="25"/>
        <v>1000.0000000000001</v>
      </c>
      <c r="P831">
        <f t="shared" si="24"/>
        <v>1220.4000000000001</v>
      </c>
    </row>
    <row r="832" spans="1:16" x14ac:dyDescent="0.3">
      <c r="A832" s="36" t="s">
        <v>1429</v>
      </c>
      <c r="B832" s="52">
        <v>926.9</v>
      </c>
      <c r="C832" s="52">
        <v>0</v>
      </c>
      <c r="D832" s="52">
        <v>41.7</v>
      </c>
      <c r="E832" s="52">
        <v>0</v>
      </c>
      <c r="F832" s="52">
        <v>31.4</v>
      </c>
      <c r="G832" s="52">
        <v>0</v>
      </c>
      <c r="H832" s="52">
        <v>0</v>
      </c>
      <c r="I832" s="52">
        <v>0</v>
      </c>
      <c r="J832" s="52">
        <v>0</v>
      </c>
      <c r="K832" s="52">
        <v>0</v>
      </c>
      <c r="L832" s="52">
        <v>0</v>
      </c>
      <c r="M832" s="52">
        <v>0</v>
      </c>
      <c r="N832" s="52">
        <v>0</v>
      </c>
      <c r="O832" s="53">
        <f t="shared" si="25"/>
        <v>1000</v>
      </c>
      <c r="P832">
        <f t="shared" si="24"/>
        <v>1073.0999999999999</v>
      </c>
    </row>
    <row r="833" spans="1:16" x14ac:dyDescent="0.3">
      <c r="A833" s="36" t="s">
        <v>1430</v>
      </c>
      <c r="B833" s="52">
        <v>925.5</v>
      </c>
      <c r="C833" s="52">
        <v>0</v>
      </c>
      <c r="D833" s="52">
        <v>34.1</v>
      </c>
      <c r="E833" s="52">
        <v>0</v>
      </c>
      <c r="F833" s="52">
        <v>40.4</v>
      </c>
      <c r="G833" s="52">
        <v>0</v>
      </c>
      <c r="H833" s="52">
        <v>0</v>
      </c>
      <c r="I833" s="52">
        <v>0</v>
      </c>
      <c r="J833" s="52">
        <v>0</v>
      </c>
      <c r="K833" s="52">
        <v>0</v>
      </c>
      <c r="L833" s="52">
        <v>0</v>
      </c>
      <c r="M833" s="52">
        <v>0</v>
      </c>
      <c r="N833" s="52">
        <v>0</v>
      </c>
      <c r="O833" s="53">
        <f t="shared" si="25"/>
        <v>1000</v>
      </c>
      <c r="P833">
        <f t="shared" si="24"/>
        <v>1074.5</v>
      </c>
    </row>
    <row r="834" spans="1:16" x14ac:dyDescent="0.3">
      <c r="A834" s="36" t="s">
        <v>1431</v>
      </c>
      <c r="B834" s="52">
        <v>909.7</v>
      </c>
      <c r="C834" s="52">
        <v>0</v>
      </c>
      <c r="D834" s="52">
        <v>48</v>
      </c>
      <c r="E834" s="52">
        <v>0</v>
      </c>
      <c r="F834" s="52">
        <v>0</v>
      </c>
      <c r="G834" s="52">
        <v>42.3</v>
      </c>
      <c r="H834" s="52">
        <v>0</v>
      </c>
      <c r="I834" s="52">
        <v>0</v>
      </c>
      <c r="J834" s="52">
        <v>0</v>
      </c>
      <c r="K834" s="52">
        <v>0</v>
      </c>
      <c r="L834" s="52">
        <v>0</v>
      </c>
      <c r="M834" s="52">
        <v>0</v>
      </c>
      <c r="N834" s="52">
        <v>0</v>
      </c>
      <c r="O834" s="53">
        <f t="shared" si="25"/>
        <v>1000</v>
      </c>
      <c r="P834">
        <f t="shared" ref="P834:P897" si="26">SUBTOTAL(9,C834:O834)</f>
        <v>1090.3</v>
      </c>
    </row>
    <row r="835" spans="1:16" x14ac:dyDescent="0.3">
      <c r="A835" s="36" t="s">
        <v>1432</v>
      </c>
      <c r="B835" s="52">
        <v>975.6</v>
      </c>
      <c r="C835" s="52">
        <v>0</v>
      </c>
      <c r="D835" s="52">
        <v>0</v>
      </c>
      <c r="E835" s="52">
        <v>0</v>
      </c>
      <c r="F835" s="52">
        <v>0</v>
      </c>
      <c r="G835" s="52">
        <v>24.4</v>
      </c>
      <c r="H835" s="52">
        <v>0</v>
      </c>
      <c r="I835" s="52">
        <v>0</v>
      </c>
      <c r="J835" s="52">
        <v>0</v>
      </c>
      <c r="K835" s="52">
        <v>0</v>
      </c>
      <c r="L835" s="52">
        <v>0</v>
      </c>
      <c r="M835" s="52">
        <v>0</v>
      </c>
      <c r="N835" s="52">
        <v>0</v>
      </c>
      <c r="O835" s="53">
        <f t="shared" si="25"/>
        <v>1000</v>
      </c>
      <c r="P835">
        <f t="shared" si="26"/>
        <v>1024.4000000000001</v>
      </c>
    </row>
    <row r="836" spans="1:16" x14ac:dyDescent="0.3">
      <c r="A836" s="36" t="s">
        <v>1433</v>
      </c>
      <c r="B836" s="52">
        <v>443.3</v>
      </c>
      <c r="C836" s="52">
        <v>0</v>
      </c>
      <c r="D836" s="52">
        <v>535.9</v>
      </c>
      <c r="E836" s="52">
        <v>7.1</v>
      </c>
      <c r="F836" s="52">
        <v>0</v>
      </c>
      <c r="G836" s="52">
        <v>13.7</v>
      </c>
      <c r="H836" s="52">
        <v>0</v>
      </c>
      <c r="I836" s="52">
        <v>0</v>
      </c>
      <c r="J836" s="52">
        <v>0</v>
      </c>
      <c r="K836" s="52">
        <v>0</v>
      </c>
      <c r="L836" s="52">
        <v>0</v>
      </c>
      <c r="M836" s="52">
        <v>0</v>
      </c>
      <c r="N836" s="52">
        <v>0</v>
      </c>
      <c r="O836" s="53">
        <f t="shared" ref="O836:O899" si="27">SUM(B836:N836)</f>
        <v>1000.0000000000001</v>
      </c>
      <c r="P836">
        <f t="shared" si="26"/>
        <v>1556.7000000000003</v>
      </c>
    </row>
    <row r="837" spans="1:16" x14ac:dyDescent="0.3">
      <c r="A837" s="36" t="s">
        <v>1434</v>
      </c>
      <c r="B837" s="52">
        <v>536.29999999999995</v>
      </c>
      <c r="C837" s="52">
        <v>0</v>
      </c>
      <c r="D837" s="52">
        <v>439.6</v>
      </c>
      <c r="E837" s="52">
        <v>8.6999999999999993</v>
      </c>
      <c r="F837" s="52">
        <v>0</v>
      </c>
      <c r="G837" s="52">
        <v>15.4</v>
      </c>
      <c r="H837" s="52">
        <v>0</v>
      </c>
      <c r="I837" s="52">
        <v>0</v>
      </c>
      <c r="J837" s="52">
        <v>0</v>
      </c>
      <c r="K837" s="52">
        <v>0</v>
      </c>
      <c r="L837" s="52">
        <v>0</v>
      </c>
      <c r="M837" s="52">
        <v>0</v>
      </c>
      <c r="N837" s="52">
        <v>0</v>
      </c>
      <c r="O837" s="53">
        <f t="shared" si="27"/>
        <v>1000</v>
      </c>
      <c r="P837">
        <f t="shared" si="26"/>
        <v>1463.7</v>
      </c>
    </row>
    <row r="838" spans="1:16" x14ac:dyDescent="0.3">
      <c r="A838" s="36" t="s">
        <v>1435</v>
      </c>
      <c r="B838" s="52">
        <v>583.70000000000005</v>
      </c>
      <c r="C838" s="52">
        <v>0</v>
      </c>
      <c r="D838" s="52">
        <v>390</v>
      </c>
      <c r="E838" s="52">
        <v>9.6</v>
      </c>
      <c r="F838" s="52">
        <v>0</v>
      </c>
      <c r="G838" s="52">
        <v>16.7</v>
      </c>
      <c r="H838" s="52">
        <v>0</v>
      </c>
      <c r="I838" s="52">
        <v>0</v>
      </c>
      <c r="J838" s="52">
        <v>0</v>
      </c>
      <c r="K838" s="52">
        <v>0</v>
      </c>
      <c r="L838" s="52">
        <v>0</v>
      </c>
      <c r="M838" s="52">
        <v>0</v>
      </c>
      <c r="N838" s="52">
        <v>0</v>
      </c>
      <c r="O838" s="53">
        <f t="shared" si="27"/>
        <v>1000.0000000000001</v>
      </c>
      <c r="P838">
        <f t="shared" si="26"/>
        <v>1416.3000000000002</v>
      </c>
    </row>
    <row r="839" spans="1:16" x14ac:dyDescent="0.3">
      <c r="A839" s="36" t="s">
        <v>1436</v>
      </c>
      <c r="B839" s="52">
        <v>774.6</v>
      </c>
      <c r="C839" s="52">
        <v>0</v>
      </c>
      <c r="D839" s="52">
        <v>190.5</v>
      </c>
      <c r="E839" s="52">
        <v>12.6</v>
      </c>
      <c r="F839" s="52">
        <v>0</v>
      </c>
      <c r="G839" s="52">
        <v>22.3</v>
      </c>
      <c r="H839" s="52">
        <v>0</v>
      </c>
      <c r="I839" s="52">
        <v>0</v>
      </c>
      <c r="J839" s="52">
        <v>0</v>
      </c>
      <c r="K839" s="52">
        <v>0</v>
      </c>
      <c r="L839" s="52">
        <v>0</v>
      </c>
      <c r="M839" s="52">
        <v>0</v>
      </c>
      <c r="N839" s="52">
        <v>0</v>
      </c>
      <c r="O839" s="53">
        <f t="shared" si="27"/>
        <v>1000</v>
      </c>
      <c r="P839">
        <f t="shared" si="26"/>
        <v>1225.4000000000001</v>
      </c>
    </row>
    <row r="840" spans="1:16" x14ac:dyDescent="0.3">
      <c r="A840" s="36" t="s">
        <v>1437</v>
      </c>
      <c r="B840" s="52">
        <v>813.4</v>
      </c>
      <c r="C840" s="52">
        <v>0</v>
      </c>
      <c r="D840" s="52">
        <v>150</v>
      </c>
      <c r="E840" s="52">
        <v>13.2</v>
      </c>
      <c r="F840" s="52">
        <v>0</v>
      </c>
      <c r="G840" s="52">
        <v>23.4</v>
      </c>
      <c r="H840" s="52">
        <v>0</v>
      </c>
      <c r="I840" s="52">
        <v>0</v>
      </c>
      <c r="J840" s="52">
        <v>0</v>
      </c>
      <c r="K840" s="52">
        <v>0</v>
      </c>
      <c r="L840" s="52">
        <v>0</v>
      </c>
      <c r="M840" s="52">
        <v>0</v>
      </c>
      <c r="N840" s="52">
        <v>0</v>
      </c>
      <c r="O840" s="53">
        <f t="shared" si="27"/>
        <v>1000</v>
      </c>
      <c r="P840">
        <f t="shared" si="26"/>
        <v>1186.5999999999999</v>
      </c>
    </row>
    <row r="841" spans="1:16" x14ac:dyDescent="0.3">
      <c r="A841" s="36" t="s">
        <v>1438</v>
      </c>
      <c r="B841" s="52">
        <v>856.2</v>
      </c>
      <c r="C841" s="52">
        <v>0</v>
      </c>
      <c r="D841" s="52">
        <v>105.1</v>
      </c>
      <c r="E841" s="52">
        <v>14.1</v>
      </c>
      <c r="F841" s="52">
        <v>0</v>
      </c>
      <c r="G841" s="52">
        <v>24.6</v>
      </c>
      <c r="H841" s="52">
        <v>0</v>
      </c>
      <c r="I841" s="52">
        <v>0</v>
      </c>
      <c r="J841" s="52">
        <v>0</v>
      </c>
      <c r="K841" s="52">
        <v>0</v>
      </c>
      <c r="L841" s="52">
        <v>0</v>
      </c>
      <c r="M841" s="52">
        <v>0</v>
      </c>
      <c r="N841" s="52">
        <v>0</v>
      </c>
      <c r="O841" s="53">
        <f t="shared" si="27"/>
        <v>1000.0000000000001</v>
      </c>
      <c r="P841">
        <f t="shared" si="26"/>
        <v>1143.8000000000002</v>
      </c>
    </row>
    <row r="842" spans="1:16" x14ac:dyDescent="0.3">
      <c r="A842" s="36" t="s">
        <v>1439</v>
      </c>
      <c r="B842" s="52">
        <v>903.7</v>
      </c>
      <c r="C842" s="52">
        <v>0</v>
      </c>
      <c r="D842" s="52">
        <v>55.4</v>
      </c>
      <c r="E842" s="52">
        <v>14.9</v>
      </c>
      <c r="F842" s="52">
        <v>0</v>
      </c>
      <c r="G842" s="52">
        <v>26</v>
      </c>
      <c r="H842" s="52">
        <v>0</v>
      </c>
      <c r="I842" s="52">
        <v>0</v>
      </c>
      <c r="J842" s="52">
        <v>0</v>
      </c>
      <c r="K842" s="52">
        <v>0</v>
      </c>
      <c r="L842" s="52">
        <v>0</v>
      </c>
      <c r="M842" s="52">
        <v>0</v>
      </c>
      <c r="N842" s="52">
        <v>0</v>
      </c>
      <c r="O842" s="53">
        <f t="shared" si="27"/>
        <v>1000</v>
      </c>
      <c r="P842">
        <f t="shared" si="26"/>
        <v>1096.3</v>
      </c>
    </row>
    <row r="843" spans="1:16" x14ac:dyDescent="0.3">
      <c r="A843" s="36" t="s">
        <v>1440</v>
      </c>
      <c r="B843" s="52">
        <v>298.8</v>
      </c>
      <c r="C843" s="52">
        <v>0</v>
      </c>
      <c r="D843" s="52">
        <v>660.5</v>
      </c>
      <c r="E843" s="52">
        <v>32</v>
      </c>
      <c r="F843" s="52">
        <v>0</v>
      </c>
      <c r="G843" s="52">
        <v>8.6999999999999993</v>
      </c>
      <c r="H843" s="52">
        <v>0</v>
      </c>
      <c r="I843" s="52">
        <v>0</v>
      </c>
      <c r="J843" s="52">
        <v>0</v>
      </c>
      <c r="K843" s="52">
        <v>0</v>
      </c>
      <c r="L843" s="52">
        <v>0</v>
      </c>
      <c r="M843" s="52">
        <v>0</v>
      </c>
      <c r="N843" s="52">
        <v>0</v>
      </c>
      <c r="O843" s="53">
        <f t="shared" si="27"/>
        <v>1000</v>
      </c>
      <c r="P843">
        <f t="shared" si="26"/>
        <v>1701.2</v>
      </c>
    </row>
    <row r="844" spans="1:16" x14ac:dyDescent="0.3">
      <c r="A844" s="36" t="s">
        <v>1441</v>
      </c>
      <c r="B844" s="52">
        <v>409.1</v>
      </c>
      <c r="C844" s="52">
        <v>0</v>
      </c>
      <c r="D844" s="52">
        <v>550.5</v>
      </c>
      <c r="E844" s="52">
        <v>28.5</v>
      </c>
      <c r="F844" s="52">
        <v>0</v>
      </c>
      <c r="G844" s="52">
        <v>11.9</v>
      </c>
      <c r="H844" s="52">
        <v>0</v>
      </c>
      <c r="I844" s="52">
        <v>0</v>
      </c>
      <c r="J844" s="52">
        <v>0</v>
      </c>
      <c r="K844" s="52">
        <v>0</v>
      </c>
      <c r="L844" s="52">
        <v>0</v>
      </c>
      <c r="M844" s="52">
        <v>0</v>
      </c>
      <c r="N844" s="52">
        <v>0</v>
      </c>
      <c r="O844" s="53">
        <f t="shared" si="27"/>
        <v>1000</v>
      </c>
      <c r="P844">
        <f t="shared" si="26"/>
        <v>1590.9</v>
      </c>
    </row>
    <row r="845" spans="1:16" x14ac:dyDescent="0.3">
      <c r="A845" s="36" t="s">
        <v>1442</v>
      </c>
      <c r="B845" s="52">
        <v>491.8</v>
      </c>
      <c r="C845" s="52">
        <v>0</v>
      </c>
      <c r="D845" s="52">
        <v>459.6</v>
      </c>
      <c r="E845" s="52">
        <v>34.299999999999997</v>
      </c>
      <c r="F845" s="52">
        <v>0</v>
      </c>
      <c r="G845" s="52">
        <v>14.3</v>
      </c>
      <c r="H845" s="52">
        <v>0</v>
      </c>
      <c r="I845" s="52">
        <v>0</v>
      </c>
      <c r="J845" s="52">
        <v>0</v>
      </c>
      <c r="K845" s="52">
        <v>0</v>
      </c>
      <c r="L845" s="52">
        <v>0</v>
      </c>
      <c r="M845" s="52">
        <v>0</v>
      </c>
      <c r="N845" s="52">
        <v>0</v>
      </c>
      <c r="O845" s="53">
        <f t="shared" si="27"/>
        <v>1000</v>
      </c>
      <c r="P845">
        <f t="shared" si="26"/>
        <v>1508.2</v>
      </c>
    </row>
    <row r="846" spans="1:16" x14ac:dyDescent="0.3">
      <c r="A846" s="36" t="s">
        <v>1443</v>
      </c>
      <c r="B846" s="52">
        <v>701.2</v>
      </c>
      <c r="C846" s="52">
        <v>0</v>
      </c>
      <c r="D846" s="52">
        <v>229.4</v>
      </c>
      <c r="E846" s="52">
        <v>49</v>
      </c>
      <c r="F846" s="52">
        <v>0</v>
      </c>
      <c r="G846" s="52">
        <v>20.399999999999999</v>
      </c>
      <c r="H846" s="52">
        <v>0</v>
      </c>
      <c r="I846" s="52">
        <v>0</v>
      </c>
      <c r="J846" s="52">
        <v>0</v>
      </c>
      <c r="K846" s="52">
        <v>0</v>
      </c>
      <c r="L846" s="52">
        <v>0</v>
      </c>
      <c r="M846" s="52">
        <v>0</v>
      </c>
      <c r="N846" s="52">
        <v>0</v>
      </c>
      <c r="O846" s="53">
        <f t="shared" si="27"/>
        <v>1000</v>
      </c>
      <c r="P846">
        <f t="shared" si="26"/>
        <v>1298.8</v>
      </c>
    </row>
    <row r="847" spans="1:16" x14ac:dyDescent="0.3">
      <c r="A847" s="36" t="s">
        <v>1444</v>
      </c>
      <c r="B847" s="52">
        <v>750.4</v>
      </c>
      <c r="C847" s="52">
        <v>0</v>
      </c>
      <c r="D847" s="52">
        <v>175.4</v>
      </c>
      <c r="E847" s="52">
        <v>52.4</v>
      </c>
      <c r="F847" s="52">
        <v>0</v>
      </c>
      <c r="G847" s="52">
        <v>21.8</v>
      </c>
      <c r="H847" s="52">
        <v>0</v>
      </c>
      <c r="I847" s="52">
        <v>0</v>
      </c>
      <c r="J847" s="52">
        <v>0</v>
      </c>
      <c r="K847" s="52">
        <v>0</v>
      </c>
      <c r="L847" s="52">
        <v>0</v>
      </c>
      <c r="M847" s="52">
        <v>0</v>
      </c>
      <c r="N847" s="52">
        <v>0</v>
      </c>
      <c r="O847" s="53">
        <f t="shared" si="27"/>
        <v>999.99999999999989</v>
      </c>
      <c r="P847">
        <f t="shared" si="26"/>
        <v>1249.5999999999999</v>
      </c>
    </row>
    <row r="848" spans="1:16" x14ac:dyDescent="0.3">
      <c r="A848" s="36" t="s">
        <v>1445</v>
      </c>
      <c r="B848" s="52">
        <v>818.4</v>
      </c>
      <c r="C848" s="52">
        <v>0</v>
      </c>
      <c r="D848" s="52">
        <v>100.5</v>
      </c>
      <c r="E848" s="52">
        <v>57.4</v>
      </c>
      <c r="F848" s="52">
        <v>0</v>
      </c>
      <c r="G848" s="52">
        <v>23.7</v>
      </c>
      <c r="H848" s="52">
        <v>0</v>
      </c>
      <c r="I848" s="52">
        <v>0</v>
      </c>
      <c r="J848" s="52">
        <v>0</v>
      </c>
      <c r="K848" s="52">
        <v>0</v>
      </c>
      <c r="L848" s="52">
        <v>0</v>
      </c>
      <c r="M848" s="52">
        <v>0</v>
      </c>
      <c r="N848" s="52">
        <v>0</v>
      </c>
      <c r="O848" s="53">
        <f t="shared" si="27"/>
        <v>1000</v>
      </c>
      <c r="P848">
        <f t="shared" si="26"/>
        <v>1181.5999999999999</v>
      </c>
    </row>
    <row r="849" spans="1:16" x14ac:dyDescent="0.3">
      <c r="A849" s="36" t="s">
        <v>1446</v>
      </c>
      <c r="B849" s="52">
        <v>0</v>
      </c>
      <c r="C849" s="52">
        <v>557.29999999999995</v>
      </c>
      <c r="D849" s="52">
        <v>267.3</v>
      </c>
      <c r="E849" s="52">
        <v>117.3</v>
      </c>
      <c r="F849" s="52">
        <v>0</v>
      </c>
      <c r="G849" s="52">
        <v>58.1</v>
      </c>
      <c r="H849" s="52">
        <v>0</v>
      </c>
      <c r="I849" s="52">
        <v>0</v>
      </c>
      <c r="J849" s="52">
        <v>0</v>
      </c>
      <c r="K849" s="52">
        <v>0</v>
      </c>
      <c r="L849" s="52">
        <v>0</v>
      </c>
      <c r="M849" s="52">
        <v>0</v>
      </c>
      <c r="N849" s="52">
        <v>0</v>
      </c>
      <c r="O849" s="53">
        <f t="shared" si="27"/>
        <v>999.99999999999989</v>
      </c>
      <c r="P849">
        <f t="shared" si="26"/>
        <v>1999.9999999999998</v>
      </c>
    </row>
    <row r="850" spans="1:16" x14ac:dyDescent="0.3">
      <c r="A850" s="36" t="s">
        <v>1447</v>
      </c>
      <c r="B850" s="52">
        <v>41.5</v>
      </c>
      <c r="C850" s="52">
        <v>0</v>
      </c>
      <c r="D850" s="52">
        <v>806.5</v>
      </c>
      <c r="E850" s="52">
        <v>32.299999999999997</v>
      </c>
      <c r="F850" s="52">
        <v>0</v>
      </c>
      <c r="G850" s="52">
        <v>0</v>
      </c>
      <c r="H850" s="52">
        <v>0</v>
      </c>
      <c r="I850" s="52">
        <v>0</v>
      </c>
      <c r="J850" s="52">
        <v>0</v>
      </c>
      <c r="K850" s="52">
        <v>16.2</v>
      </c>
      <c r="L850" s="52">
        <v>0</v>
      </c>
      <c r="M850" s="52">
        <v>103.5</v>
      </c>
      <c r="N850" s="52">
        <v>0</v>
      </c>
      <c r="O850" s="53">
        <f t="shared" si="27"/>
        <v>1000</v>
      </c>
      <c r="P850">
        <f t="shared" si="26"/>
        <v>1958.5</v>
      </c>
    </row>
    <row r="851" spans="1:16" x14ac:dyDescent="0.3">
      <c r="A851" s="36" t="s">
        <v>1448</v>
      </c>
      <c r="B851" s="52">
        <v>55.6</v>
      </c>
      <c r="C851" s="52">
        <v>0</v>
      </c>
      <c r="D851" s="52">
        <v>646</v>
      </c>
      <c r="E851" s="52">
        <v>48.4</v>
      </c>
      <c r="F851" s="52">
        <v>0</v>
      </c>
      <c r="G851" s="52">
        <v>0</v>
      </c>
      <c r="H851" s="52">
        <v>0</v>
      </c>
      <c r="I851" s="52">
        <v>0</v>
      </c>
      <c r="J851" s="52">
        <v>0</v>
      </c>
      <c r="K851" s="52">
        <v>0</v>
      </c>
      <c r="L851" s="52">
        <v>0</v>
      </c>
      <c r="M851" s="52">
        <v>250</v>
      </c>
      <c r="N851" s="52">
        <v>0</v>
      </c>
      <c r="O851" s="53">
        <f t="shared" si="27"/>
        <v>1000</v>
      </c>
      <c r="P851">
        <f t="shared" si="26"/>
        <v>1944.4</v>
      </c>
    </row>
    <row r="852" spans="1:16" x14ac:dyDescent="0.3">
      <c r="A852" s="36" t="s">
        <v>1449</v>
      </c>
      <c r="B852" s="52">
        <v>64.8</v>
      </c>
      <c r="C852" s="52">
        <v>0</v>
      </c>
      <c r="D852" s="52">
        <v>634.70000000000005</v>
      </c>
      <c r="E852" s="52">
        <v>0</v>
      </c>
      <c r="F852" s="52">
        <v>0</v>
      </c>
      <c r="G852" s="52">
        <v>0</v>
      </c>
      <c r="H852" s="52">
        <v>0</v>
      </c>
      <c r="I852" s="52">
        <v>0</v>
      </c>
      <c r="J852" s="52">
        <v>0</v>
      </c>
      <c r="K852" s="52">
        <v>0</v>
      </c>
      <c r="L852" s="52">
        <v>0</v>
      </c>
      <c r="M852" s="52">
        <v>300.5</v>
      </c>
      <c r="N852" s="52">
        <v>0</v>
      </c>
      <c r="O852" s="53">
        <f t="shared" si="27"/>
        <v>1000</v>
      </c>
      <c r="P852">
        <f t="shared" si="26"/>
        <v>1935.2</v>
      </c>
    </row>
    <row r="853" spans="1:16" x14ac:dyDescent="0.3">
      <c r="A853" s="36" t="s">
        <v>1450</v>
      </c>
      <c r="B853" s="52">
        <v>282.89999999999998</v>
      </c>
      <c r="C853" s="52">
        <v>0</v>
      </c>
      <c r="D853" s="52">
        <v>111.2</v>
      </c>
      <c r="E853" s="52">
        <v>0</v>
      </c>
      <c r="F853" s="52">
        <v>0</v>
      </c>
      <c r="G853" s="52">
        <v>0</v>
      </c>
      <c r="H853" s="52">
        <v>0</v>
      </c>
      <c r="I853" s="52">
        <v>0</v>
      </c>
      <c r="J853" s="52">
        <v>0</v>
      </c>
      <c r="K853" s="52">
        <v>25.3</v>
      </c>
      <c r="L853" s="52">
        <v>0</v>
      </c>
      <c r="M853" s="52">
        <v>580.6</v>
      </c>
      <c r="N853" s="52">
        <v>0</v>
      </c>
      <c r="O853" s="53">
        <f t="shared" si="27"/>
        <v>1000</v>
      </c>
      <c r="P853">
        <f t="shared" si="26"/>
        <v>1717.1</v>
      </c>
    </row>
    <row r="854" spans="1:16" x14ac:dyDescent="0.3">
      <c r="A854" s="36" t="s">
        <v>1451</v>
      </c>
      <c r="B854" s="52">
        <v>71.5</v>
      </c>
      <c r="C854" s="52">
        <v>0</v>
      </c>
      <c r="D854" s="52">
        <v>107</v>
      </c>
      <c r="E854" s="52">
        <v>0</v>
      </c>
      <c r="F854" s="52">
        <v>0</v>
      </c>
      <c r="G854" s="52">
        <v>0</v>
      </c>
      <c r="H854" s="52">
        <v>0</v>
      </c>
      <c r="I854" s="52">
        <v>0</v>
      </c>
      <c r="J854" s="52">
        <v>0</v>
      </c>
      <c r="K854" s="52">
        <v>0</v>
      </c>
      <c r="L854" s="52">
        <v>0</v>
      </c>
      <c r="M854" s="52">
        <v>821.5</v>
      </c>
      <c r="N854" s="52">
        <v>0</v>
      </c>
      <c r="O854" s="53">
        <f t="shared" si="27"/>
        <v>1000</v>
      </c>
      <c r="P854">
        <f t="shared" si="26"/>
        <v>1928.5</v>
      </c>
    </row>
    <row r="855" spans="1:16" x14ac:dyDescent="0.3">
      <c r="A855" s="36" t="s">
        <v>1452</v>
      </c>
      <c r="B855" s="52">
        <v>74.599999999999994</v>
      </c>
      <c r="C855" s="52">
        <v>0</v>
      </c>
      <c r="D855" s="52">
        <v>67.2</v>
      </c>
      <c r="E855" s="52">
        <v>0</v>
      </c>
      <c r="F855" s="52">
        <v>0</v>
      </c>
      <c r="G855" s="52">
        <v>0</v>
      </c>
      <c r="H855" s="52">
        <v>0</v>
      </c>
      <c r="I855" s="52">
        <v>0</v>
      </c>
      <c r="J855" s="52">
        <v>0</v>
      </c>
      <c r="K855" s="52">
        <v>0</v>
      </c>
      <c r="L855" s="52">
        <v>0</v>
      </c>
      <c r="M855" s="52">
        <v>858.2</v>
      </c>
      <c r="N855" s="52">
        <v>0</v>
      </c>
      <c r="O855" s="53">
        <f t="shared" si="27"/>
        <v>1000</v>
      </c>
      <c r="P855">
        <f t="shared" si="26"/>
        <v>1925.4</v>
      </c>
    </row>
    <row r="856" spans="1:16" x14ac:dyDescent="0.3">
      <c r="A856" s="36" t="s">
        <v>1453</v>
      </c>
      <c r="B856" s="52">
        <v>80</v>
      </c>
      <c r="C856" s="52">
        <v>0</v>
      </c>
      <c r="D856" s="52">
        <v>0</v>
      </c>
      <c r="E856" s="52">
        <v>0</v>
      </c>
      <c r="F856" s="52">
        <v>0</v>
      </c>
      <c r="G856" s="52">
        <v>0</v>
      </c>
      <c r="H856" s="52">
        <v>0</v>
      </c>
      <c r="I856" s="52">
        <v>0</v>
      </c>
      <c r="J856" s="52">
        <v>0</v>
      </c>
      <c r="K856" s="52">
        <v>0</v>
      </c>
      <c r="L856" s="52">
        <v>0</v>
      </c>
      <c r="M856" s="52">
        <v>920</v>
      </c>
      <c r="N856" s="52">
        <v>0</v>
      </c>
      <c r="O856" s="53">
        <f t="shared" si="27"/>
        <v>1000</v>
      </c>
      <c r="P856">
        <f t="shared" si="26"/>
        <v>1920</v>
      </c>
    </row>
    <row r="857" spans="1:16" x14ac:dyDescent="0.3">
      <c r="A857" s="36" t="s">
        <v>1454</v>
      </c>
      <c r="B857" s="52">
        <v>0</v>
      </c>
      <c r="C857" s="52">
        <v>22.4</v>
      </c>
      <c r="D857" s="52">
        <v>930.1</v>
      </c>
      <c r="E857" s="52">
        <v>37.200000000000003</v>
      </c>
      <c r="F857" s="52">
        <v>0</v>
      </c>
      <c r="G857" s="52">
        <v>10.3</v>
      </c>
      <c r="H857" s="52">
        <v>0</v>
      </c>
      <c r="I857" s="52">
        <v>0</v>
      </c>
      <c r="J857" s="52">
        <v>0</v>
      </c>
      <c r="K857" s="52">
        <v>0</v>
      </c>
      <c r="L857" s="52">
        <v>0</v>
      </c>
      <c r="M857" s="52">
        <v>0</v>
      </c>
      <c r="N857" s="52">
        <v>0</v>
      </c>
      <c r="O857" s="53">
        <f t="shared" si="27"/>
        <v>1000</v>
      </c>
      <c r="P857">
        <f t="shared" si="26"/>
        <v>2000</v>
      </c>
    </row>
    <row r="858" spans="1:16" x14ac:dyDescent="0.3">
      <c r="A858" s="36" t="s">
        <v>1455</v>
      </c>
      <c r="B858" s="52">
        <v>0</v>
      </c>
      <c r="C858" s="52">
        <v>73.5</v>
      </c>
      <c r="D858" s="52">
        <v>857</v>
      </c>
      <c r="E858" s="52">
        <v>56.5</v>
      </c>
      <c r="F858" s="52">
        <v>0</v>
      </c>
      <c r="G858" s="52">
        <v>13</v>
      </c>
      <c r="H858" s="52">
        <v>0</v>
      </c>
      <c r="I858" s="52">
        <v>0</v>
      </c>
      <c r="J858" s="52">
        <v>0</v>
      </c>
      <c r="K858" s="52">
        <v>0</v>
      </c>
      <c r="L858" s="52">
        <v>0</v>
      </c>
      <c r="M858" s="52">
        <v>0</v>
      </c>
      <c r="N858" s="52">
        <v>0</v>
      </c>
      <c r="O858" s="53">
        <f t="shared" si="27"/>
        <v>1000</v>
      </c>
      <c r="P858">
        <f t="shared" si="26"/>
        <v>2000</v>
      </c>
    </row>
    <row r="859" spans="1:16" x14ac:dyDescent="0.3">
      <c r="A859" s="36" t="s">
        <v>1456</v>
      </c>
      <c r="B859" s="52">
        <v>0</v>
      </c>
      <c r="C859" s="52">
        <v>103.9</v>
      </c>
      <c r="D859" s="52">
        <v>814</v>
      </c>
      <c r="E859" s="52">
        <v>63.9</v>
      </c>
      <c r="F859" s="52">
        <v>0</v>
      </c>
      <c r="G859" s="52">
        <v>18.2</v>
      </c>
      <c r="H859" s="52">
        <v>0</v>
      </c>
      <c r="I859" s="52">
        <v>0</v>
      </c>
      <c r="J859" s="52">
        <v>0</v>
      </c>
      <c r="K859" s="52">
        <v>0</v>
      </c>
      <c r="L859" s="52">
        <v>0</v>
      </c>
      <c r="M859" s="52">
        <v>0</v>
      </c>
      <c r="N859" s="52">
        <v>0</v>
      </c>
      <c r="O859" s="53">
        <f t="shared" si="27"/>
        <v>1000</v>
      </c>
      <c r="P859">
        <f t="shared" si="26"/>
        <v>2000</v>
      </c>
    </row>
    <row r="860" spans="1:16" x14ac:dyDescent="0.3">
      <c r="A860" s="36" t="s">
        <v>1457</v>
      </c>
      <c r="B860" s="52">
        <v>0</v>
      </c>
      <c r="C860" s="52">
        <v>0</v>
      </c>
      <c r="D860" s="52">
        <v>635.4</v>
      </c>
      <c r="E860" s="52">
        <v>126.2</v>
      </c>
      <c r="F860" s="52">
        <v>0</v>
      </c>
      <c r="G860" s="52">
        <v>0</v>
      </c>
      <c r="H860" s="52">
        <v>0</v>
      </c>
      <c r="I860" s="52">
        <v>0</v>
      </c>
      <c r="J860" s="52">
        <v>0</v>
      </c>
      <c r="K860" s="52">
        <v>0</v>
      </c>
      <c r="L860" s="52">
        <v>0</v>
      </c>
      <c r="M860" s="52">
        <v>216.1</v>
      </c>
      <c r="N860" s="52">
        <v>22.3</v>
      </c>
      <c r="O860" s="53">
        <f t="shared" si="27"/>
        <v>1000</v>
      </c>
      <c r="P860">
        <f t="shared" si="26"/>
        <v>2000</v>
      </c>
    </row>
    <row r="861" spans="1:16" x14ac:dyDescent="0.3">
      <c r="A861" s="36" t="s">
        <v>1458</v>
      </c>
      <c r="B861" s="52">
        <v>0</v>
      </c>
      <c r="C861" s="52">
        <v>369.7</v>
      </c>
      <c r="D861" s="52">
        <v>393.7</v>
      </c>
      <c r="E861" s="52">
        <v>171.9</v>
      </c>
      <c r="F861" s="52">
        <v>0</v>
      </c>
      <c r="G861" s="52">
        <v>64.7</v>
      </c>
      <c r="H861" s="52">
        <v>0</v>
      </c>
      <c r="I861" s="52">
        <v>0</v>
      </c>
      <c r="J861" s="52">
        <v>0</v>
      </c>
      <c r="K861" s="52">
        <v>0</v>
      </c>
      <c r="L861" s="52">
        <v>0</v>
      </c>
      <c r="M861" s="52">
        <v>0</v>
      </c>
      <c r="N861" s="52">
        <v>0</v>
      </c>
      <c r="O861" s="53">
        <f t="shared" si="27"/>
        <v>1000</v>
      </c>
      <c r="P861">
        <f t="shared" si="26"/>
        <v>2000</v>
      </c>
    </row>
    <row r="862" spans="1:16" x14ac:dyDescent="0.3">
      <c r="A862" s="36" t="s">
        <v>1459</v>
      </c>
      <c r="B862" s="52">
        <v>0</v>
      </c>
      <c r="C862" s="52">
        <v>619.20000000000005</v>
      </c>
      <c r="D862" s="52">
        <v>204.2</v>
      </c>
      <c r="E862" s="52">
        <v>123.9</v>
      </c>
      <c r="F862" s="52">
        <v>0</v>
      </c>
      <c r="G862" s="52">
        <v>52.7</v>
      </c>
      <c r="H862" s="52">
        <v>0</v>
      </c>
      <c r="I862" s="52">
        <v>0</v>
      </c>
      <c r="J862" s="52">
        <v>0</v>
      </c>
      <c r="K862" s="52">
        <v>0</v>
      </c>
      <c r="L862" s="52">
        <v>0</v>
      </c>
      <c r="M862" s="52">
        <v>0</v>
      </c>
      <c r="N862" s="52">
        <v>0</v>
      </c>
      <c r="O862" s="53">
        <f t="shared" si="27"/>
        <v>1000.0000000000001</v>
      </c>
      <c r="P862">
        <f t="shared" si="26"/>
        <v>2000.0000000000002</v>
      </c>
    </row>
    <row r="863" spans="1:16" x14ac:dyDescent="0.3">
      <c r="A863" s="36" t="s">
        <v>1460</v>
      </c>
      <c r="B863" s="52">
        <v>0</v>
      </c>
      <c r="C863" s="52">
        <v>723.1</v>
      </c>
      <c r="D863" s="52">
        <v>81.599999999999994</v>
      </c>
      <c r="E863" s="52">
        <v>72.3</v>
      </c>
      <c r="F863" s="52">
        <v>0</v>
      </c>
      <c r="G863" s="52">
        <v>123</v>
      </c>
      <c r="H863" s="52">
        <v>0</v>
      </c>
      <c r="I863" s="52">
        <v>0</v>
      </c>
      <c r="J863" s="52">
        <v>0</v>
      </c>
      <c r="K863" s="52">
        <v>0</v>
      </c>
      <c r="L863" s="52">
        <v>0</v>
      </c>
      <c r="M863" s="52">
        <v>0</v>
      </c>
      <c r="N863" s="52">
        <v>0</v>
      </c>
      <c r="O863" s="53">
        <f t="shared" si="27"/>
        <v>1000</v>
      </c>
      <c r="P863">
        <f t="shared" si="26"/>
        <v>2000</v>
      </c>
    </row>
    <row r="864" spans="1:16" x14ac:dyDescent="0.3">
      <c r="A864" s="36" t="s">
        <v>1461</v>
      </c>
      <c r="B864" s="52">
        <v>0</v>
      </c>
      <c r="C864" s="52">
        <v>0</v>
      </c>
      <c r="D864" s="52">
        <v>626.70000000000005</v>
      </c>
      <c r="E864" s="52">
        <v>8.6</v>
      </c>
      <c r="F864" s="52">
        <v>0</v>
      </c>
      <c r="G864" s="52">
        <v>28.5</v>
      </c>
      <c r="H864" s="52">
        <v>0</v>
      </c>
      <c r="I864" s="52">
        <v>0</v>
      </c>
      <c r="J864" s="52">
        <v>0</v>
      </c>
      <c r="K864" s="52">
        <v>0</v>
      </c>
      <c r="L864" s="52">
        <v>0</v>
      </c>
      <c r="M864" s="52">
        <v>336.2</v>
      </c>
      <c r="N864" s="52">
        <v>0</v>
      </c>
      <c r="O864" s="53">
        <f t="shared" si="27"/>
        <v>1000</v>
      </c>
      <c r="P864">
        <f t="shared" si="26"/>
        <v>2000</v>
      </c>
    </row>
    <row r="865" spans="1:16" x14ac:dyDescent="0.3">
      <c r="A865" s="36" t="s">
        <v>1462</v>
      </c>
      <c r="B865" s="52">
        <v>0</v>
      </c>
      <c r="C865" s="52">
        <v>0</v>
      </c>
      <c r="D865" s="52">
        <v>166.6</v>
      </c>
      <c r="E865" s="52">
        <v>0</v>
      </c>
      <c r="F865" s="52">
        <v>0</v>
      </c>
      <c r="G865" s="52">
        <v>0</v>
      </c>
      <c r="H865" s="52">
        <v>0</v>
      </c>
      <c r="I865" s="52">
        <v>0</v>
      </c>
      <c r="J865" s="52">
        <v>0</v>
      </c>
      <c r="K865" s="52">
        <v>0</v>
      </c>
      <c r="L865" s="52">
        <v>0</v>
      </c>
      <c r="M865" s="52">
        <v>833.4</v>
      </c>
      <c r="N865" s="52">
        <v>0</v>
      </c>
      <c r="O865" s="53">
        <f t="shared" si="27"/>
        <v>1000</v>
      </c>
      <c r="P865">
        <f t="shared" si="26"/>
        <v>2000</v>
      </c>
    </row>
    <row r="866" spans="1:16" x14ac:dyDescent="0.3">
      <c r="A866" s="36" t="s">
        <v>1463</v>
      </c>
      <c r="B866" s="52">
        <v>0</v>
      </c>
      <c r="C866" s="52">
        <v>0</v>
      </c>
      <c r="D866" s="52">
        <v>112.6</v>
      </c>
      <c r="E866" s="52">
        <v>0</v>
      </c>
      <c r="F866" s="52">
        <v>0</v>
      </c>
      <c r="G866" s="52">
        <v>30</v>
      </c>
      <c r="H866" s="52">
        <v>0</v>
      </c>
      <c r="I866" s="52">
        <v>0</v>
      </c>
      <c r="J866" s="52">
        <v>0</v>
      </c>
      <c r="K866" s="52">
        <v>0</v>
      </c>
      <c r="L866" s="52">
        <v>0</v>
      </c>
      <c r="M866" s="52">
        <v>857.4</v>
      </c>
      <c r="N866" s="52">
        <v>0</v>
      </c>
      <c r="O866" s="53">
        <f t="shared" si="27"/>
        <v>1000</v>
      </c>
      <c r="P866">
        <f t="shared" si="26"/>
        <v>2000</v>
      </c>
    </row>
    <row r="867" spans="1:16" x14ac:dyDescent="0.3">
      <c r="A867" s="36" t="s">
        <v>1464</v>
      </c>
      <c r="B867" s="52">
        <v>0</v>
      </c>
      <c r="C867" s="52">
        <v>833.4</v>
      </c>
      <c r="D867" s="52">
        <v>104.2</v>
      </c>
      <c r="E867" s="52">
        <v>0</v>
      </c>
      <c r="F867" s="52">
        <v>0</v>
      </c>
      <c r="G867" s="52">
        <v>62.4</v>
      </c>
      <c r="H867" s="52">
        <v>0</v>
      </c>
      <c r="I867" s="52">
        <v>0</v>
      </c>
      <c r="J867" s="52">
        <v>0</v>
      </c>
      <c r="K867" s="52">
        <v>0</v>
      </c>
      <c r="L867" s="52">
        <v>0</v>
      </c>
      <c r="M867" s="52">
        <v>0</v>
      </c>
      <c r="N867" s="52">
        <v>0</v>
      </c>
      <c r="O867" s="53">
        <f t="shared" si="27"/>
        <v>1000</v>
      </c>
      <c r="P867">
        <f t="shared" si="26"/>
        <v>2000</v>
      </c>
    </row>
    <row r="868" spans="1:16" x14ac:dyDescent="0.3">
      <c r="A868" s="36" t="s">
        <v>1465</v>
      </c>
      <c r="B868" s="52">
        <v>0</v>
      </c>
      <c r="C868" s="52">
        <v>863.7</v>
      </c>
      <c r="D868" s="52">
        <v>75.599999999999994</v>
      </c>
      <c r="E868" s="52">
        <v>21.3</v>
      </c>
      <c r="F868" s="52">
        <v>0</v>
      </c>
      <c r="G868" s="52">
        <v>39.4</v>
      </c>
      <c r="H868" s="52">
        <v>0</v>
      </c>
      <c r="I868" s="52">
        <v>0</v>
      </c>
      <c r="J868" s="52">
        <v>0</v>
      </c>
      <c r="K868" s="52">
        <v>0</v>
      </c>
      <c r="L868" s="52">
        <v>0</v>
      </c>
      <c r="M868" s="52">
        <v>0</v>
      </c>
      <c r="N868" s="52">
        <v>0</v>
      </c>
      <c r="O868" s="53">
        <f t="shared" si="27"/>
        <v>1000</v>
      </c>
      <c r="P868">
        <f t="shared" si="26"/>
        <v>2000</v>
      </c>
    </row>
    <row r="869" spans="1:16" x14ac:dyDescent="0.3">
      <c r="A869" s="36" t="s">
        <v>1466</v>
      </c>
      <c r="B869" s="52">
        <v>0</v>
      </c>
      <c r="C869" s="52">
        <v>787.4</v>
      </c>
      <c r="D869" s="52">
        <v>98.5</v>
      </c>
      <c r="E869" s="52">
        <v>55</v>
      </c>
      <c r="F869" s="52">
        <v>0</v>
      </c>
      <c r="G869" s="52">
        <v>59.1</v>
      </c>
      <c r="H869" s="52">
        <v>0</v>
      </c>
      <c r="I869" s="52">
        <v>0</v>
      </c>
      <c r="J869" s="52">
        <v>0</v>
      </c>
      <c r="K869" s="52">
        <v>0</v>
      </c>
      <c r="L869" s="52">
        <v>0</v>
      </c>
      <c r="M869" s="52">
        <v>0</v>
      </c>
      <c r="N869" s="52">
        <v>0</v>
      </c>
      <c r="O869" s="53">
        <f t="shared" si="27"/>
        <v>1000</v>
      </c>
      <c r="P869">
        <f t="shared" si="26"/>
        <v>2000</v>
      </c>
    </row>
    <row r="870" spans="1:16" x14ac:dyDescent="0.3">
      <c r="A870" s="36" t="s">
        <v>1467</v>
      </c>
      <c r="B870" s="52">
        <v>0</v>
      </c>
      <c r="C870" s="52">
        <v>754.8</v>
      </c>
      <c r="D870" s="52">
        <v>30.2</v>
      </c>
      <c r="E870" s="52">
        <v>158.4</v>
      </c>
      <c r="F870" s="52">
        <v>0</v>
      </c>
      <c r="G870" s="52">
        <v>56.6</v>
      </c>
      <c r="H870" s="52">
        <v>0</v>
      </c>
      <c r="I870" s="52">
        <v>0</v>
      </c>
      <c r="J870" s="52">
        <v>0</v>
      </c>
      <c r="K870" s="52">
        <v>0</v>
      </c>
      <c r="L870" s="52">
        <v>0</v>
      </c>
      <c r="M870" s="52">
        <v>0</v>
      </c>
      <c r="N870" s="52">
        <v>0</v>
      </c>
      <c r="O870" s="53">
        <f t="shared" si="27"/>
        <v>1000</v>
      </c>
      <c r="P870">
        <f t="shared" si="26"/>
        <v>2000</v>
      </c>
    </row>
    <row r="871" spans="1:16" x14ac:dyDescent="0.3">
      <c r="A871" s="36" t="s">
        <v>1468</v>
      </c>
      <c r="B871" s="52">
        <v>0</v>
      </c>
      <c r="C871" s="52">
        <v>0</v>
      </c>
      <c r="D871" s="52">
        <v>885.7</v>
      </c>
      <c r="E871" s="52">
        <v>0</v>
      </c>
      <c r="F871" s="52">
        <v>0</v>
      </c>
      <c r="G871" s="52">
        <v>0</v>
      </c>
      <c r="H871" s="52">
        <v>0</v>
      </c>
      <c r="I871" s="52">
        <v>0</v>
      </c>
      <c r="J871" s="52">
        <v>0</v>
      </c>
      <c r="K871" s="52">
        <v>0</v>
      </c>
      <c r="L871" s="52">
        <v>0</v>
      </c>
      <c r="M871" s="52">
        <v>114.3</v>
      </c>
      <c r="N871" s="52">
        <v>0</v>
      </c>
      <c r="O871" s="53">
        <f t="shared" si="27"/>
        <v>1000</v>
      </c>
      <c r="P871">
        <f t="shared" si="26"/>
        <v>2000</v>
      </c>
    </row>
    <row r="872" spans="1:16" x14ac:dyDescent="0.3">
      <c r="A872" s="36" t="s">
        <v>1469</v>
      </c>
      <c r="B872" s="52">
        <v>0</v>
      </c>
      <c r="C872" s="52">
        <v>0</v>
      </c>
      <c r="D872" s="52">
        <v>726.3</v>
      </c>
      <c r="E872" s="52">
        <v>0</v>
      </c>
      <c r="F872" s="52">
        <v>0</v>
      </c>
      <c r="G872" s="52">
        <v>0</v>
      </c>
      <c r="H872" s="52">
        <v>0</v>
      </c>
      <c r="I872" s="52">
        <v>0</v>
      </c>
      <c r="J872" s="52">
        <v>0</v>
      </c>
      <c r="K872" s="52">
        <v>0</v>
      </c>
      <c r="L872" s="52">
        <v>0</v>
      </c>
      <c r="M872" s="52">
        <v>273.7</v>
      </c>
      <c r="N872" s="52">
        <v>0</v>
      </c>
      <c r="O872" s="53">
        <f t="shared" si="27"/>
        <v>1000</v>
      </c>
      <c r="P872">
        <f t="shared" si="26"/>
        <v>2000</v>
      </c>
    </row>
    <row r="873" spans="1:16" x14ac:dyDescent="0.3">
      <c r="A873" s="36" t="s">
        <v>1470</v>
      </c>
      <c r="B873" s="52">
        <v>0</v>
      </c>
      <c r="C873" s="52">
        <v>30.7</v>
      </c>
      <c r="D873" s="52">
        <v>555</v>
      </c>
      <c r="E873" s="52">
        <v>0</v>
      </c>
      <c r="F873" s="52">
        <v>0</v>
      </c>
      <c r="G873" s="52">
        <v>0</v>
      </c>
      <c r="H873" s="52">
        <v>0</v>
      </c>
      <c r="I873" s="52">
        <v>0</v>
      </c>
      <c r="J873" s="52">
        <v>0</v>
      </c>
      <c r="K873" s="52">
        <v>0</v>
      </c>
      <c r="L873" s="52">
        <v>0</v>
      </c>
      <c r="M873" s="52">
        <v>414.3</v>
      </c>
      <c r="N873" s="52">
        <v>0</v>
      </c>
      <c r="O873" s="53">
        <f t="shared" si="27"/>
        <v>1000</v>
      </c>
      <c r="P873">
        <f t="shared" si="26"/>
        <v>2000</v>
      </c>
    </row>
    <row r="874" spans="1:16" x14ac:dyDescent="0.3">
      <c r="A874" s="36" t="s">
        <v>1471</v>
      </c>
      <c r="B874" s="52">
        <v>175.4</v>
      </c>
      <c r="C874" s="52">
        <v>342.4</v>
      </c>
      <c r="D874" s="52">
        <v>482.2</v>
      </c>
      <c r="E874" s="52">
        <v>0</v>
      </c>
      <c r="F874" s="52">
        <v>0</v>
      </c>
      <c r="G874" s="52">
        <v>0</v>
      </c>
      <c r="H874" s="52">
        <v>0</v>
      </c>
      <c r="I874" s="52">
        <v>0</v>
      </c>
      <c r="J874" s="52">
        <v>0</v>
      </c>
      <c r="K874" s="52">
        <v>0</v>
      </c>
      <c r="L874" s="52">
        <v>0</v>
      </c>
      <c r="M874" s="52">
        <v>0</v>
      </c>
      <c r="N874" s="52">
        <v>0</v>
      </c>
      <c r="O874" s="53">
        <f t="shared" si="27"/>
        <v>1000</v>
      </c>
      <c r="P874">
        <f t="shared" si="26"/>
        <v>1824.6</v>
      </c>
    </row>
    <row r="875" spans="1:16" x14ac:dyDescent="0.3">
      <c r="A875" s="36" t="s">
        <v>1471</v>
      </c>
      <c r="B875" s="52">
        <v>79.3</v>
      </c>
      <c r="C875" s="52">
        <v>0</v>
      </c>
      <c r="D875" s="52">
        <v>476.2</v>
      </c>
      <c r="E875" s="52">
        <v>0</v>
      </c>
      <c r="F875" s="52">
        <v>0</v>
      </c>
      <c r="G875" s="52">
        <v>0</v>
      </c>
      <c r="H875" s="52">
        <v>0</v>
      </c>
      <c r="I875" s="52">
        <v>0</v>
      </c>
      <c r="J875" s="52">
        <v>0</v>
      </c>
      <c r="K875" s="52">
        <v>0</v>
      </c>
      <c r="L875" s="52">
        <v>0</v>
      </c>
      <c r="M875" s="52">
        <v>444.5</v>
      </c>
      <c r="N875" s="52">
        <v>0</v>
      </c>
      <c r="O875" s="53">
        <f t="shared" si="27"/>
        <v>1000</v>
      </c>
      <c r="P875">
        <f t="shared" si="26"/>
        <v>1920.7</v>
      </c>
    </row>
    <row r="876" spans="1:16" x14ac:dyDescent="0.3">
      <c r="A876" s="36" t="s">
        <v>1472</v>
      </c>
      <c r="B876" s="52">
        <v>0</v>
      </c>
      <c r="C876" s="52">
        <v>0</v>
      </c>
      <c r="D876" s="52">
        <v>399.7</v>
      </c>
      <c r="E876" s="52">
        <v>0</v>
      </c>
      <c r="F876" s="52">
        <v>0</v>
      </c>
      <c r="G876" s="52">
        <v>0</v>
      </c>
      <c r="H876" s="52">
        <v>0</v>
      </c>
      <c r="I876" s="52">
        <v>0</v>
      </c>
      <c r="J876" s="52">
        <v>0</v>
      </c>
      <c r="K876" s="52">
        <v>0</v>
      </c>
      <c r="L876" s="52">
        <v>0</v>
      </c>
      <c r="M876" s="52">
        <v>600.29999999999995</v>
      </c>
      <c r="N876" s="52">
        <v>0</v>
      </c>
      <c r="O876" s="53">
        <f t="shared" si="27"/>
        <v>1000</v>
      </c>
      <c r="P876">
        <f t="shared" si="26"/>
        <v>2000</v>
      </c>
    </row>
    <row r="877" spans="1:16" x14ac:dyDescent="0.3">
      <c r="A877" s="36" t="s">
        <v>1473</v>
      </c>
      <c r="B877" s="52">
        <v>0</v>
      </c>
      <c r="C877" s="52">
        <v>205.2</v>
      </c>
      <c r="D877" s="52">
        <v>110.8</v>
      </c>
      <c r="E877" s="52">
        <v>0</v>
      </c>
      <c r="F877" s="52">
        <v>0</v>
      </c>
      <c r="G877" s="52">
        <v>0</v>
      </c>
      <c r="H877" s="52">
        <v>0</v>
      </c>
      <c r="I877" s="52">
        <v>0</v>
      </c>
      <c r="J877" s="52">
        <v>0</v>
      </c>
      <c r="K877" s="52">
        <v>0</v>
      </c>
      <c r="L877" s="52">
        <v>0</v>
      </c>
      <c r="M877" s="52">
        <v>684</v>
      </c>
      <c r="N877" s="52">
        <v>0</v>
      </c>
      <c r="O877" s="53">
        <f t="shared" si="27"/>
        <v>1000</v>
      </c>
      <c r="P877">
        <f t="shared" si="26"/>
        <v>2000</v>
      </c>
    </row>
    <row r="878" spans="1:16" x14ac:dyDescent="0.3">
      <c r="A878" s="36" t="s">
        <v>1474</v>
      </c>
      <c r="B878" s="52">
        <v>0</v>
      </c>
      <c r="C878" s="52">
        <v>230.7</v>
      </c>
      <c r="D878" s="52">
        <v>0</v>
      </c>
      <c r="E878" s="52">
        <v>0</v>
      </c>
      <c r="F878" s="52">
        <v>0</v>
      </c>
      <c r="G878" s="52">
        <v>0</v>
      </c>
      <c r="H878" s="52">
        <v>0</v>
      </c>
      <c r="I878" s="52">
        <v>0</v>
      </c>
      <c r="J878" s="52">
        <v>0</v>
      </c>
      <c r="K878" s="52">
        <v>0</v>
      </c>
      <c r="L878" s="52">
        <v>0</v>
      </c>
      <c r="M878" s="52">
        <v>769.3</v>
      </c>
      <c r="N878" s="52">
        <v>0</v>
      </c>
      <c r="O878" s="53">
        <f t="shared" si="27"/>
        <v>1000</v>
      </c>
      <c r="P878">
        <f t="shared" si="26"/>
        <v>2000</v>
      </c>
    </row>
    <row r="879" spans="1:16" x14ac:dyDescent="0.3">
      <c r="A879" s="36" t="s">
        <v>1475</v>
      </c>
      <c r="B879" s="52">
        <v>0</v>
      </c>
      <c r="C879" s="52">
        <v>0</v>
      </c>
      <c r="D879" s="52">
        <v>890.7</v>
      </c>
      <c r="E879" s="52">
        <v>0</v>
      </c>
      <c r="F879" s="52">
        <v>22.3</v>
      </c>
      <c r="G879" s="52">
        <v>0</v>
      </c>
      <c r="H879" s="52">
        <v>0</v>
      </c>
      <c r="I879" s="52">
        <v>0</v>
      </c>
      <c r="J879" s="52">
        <v>0</v>
      </c>
      <c r="K879" s="52">
        <v>0</v>
      </c>
      <c r="L879" s="52">
        <v>0</v>
      </c>
      <c r="M879" s="52">
        <v>87</v>
      </c>
      <c r="N879" s="52">
        <v>0</v>
      </c>
      <c r="O879" s="53">
        <f t="shared" si="27"/>
        <v>1000</v>
      </c>
      <c r="P879">
        <f t="shared" si="26"/>
        <v>2000</v>
      </c>
    </row>
    <row r="880" spans="1:16" x14ac:dyDescent="0.3">
      <c r="A880" s="36" t="s">
        <v>1476</v>
      </c>
      <c r="B880" s="52">
        <v>0</v>
      </c>
      <c r="C880" s="52">
        <v>0</v>
      </c>
      <c r="D880" s="52">
        <v>790.7</v>
      </c>
      <c r="E880" s="52">
        <v>0</v>
      </c>
      <c r="F880" s="52">
        <v>23.3</v>
      </c>
      <c r="G880" s="52">
        <v>0</v>
      </c>
      <c r="H880" s="52">
        <v>0</v>
      </c>
      <c r="I880" s="52">
        <v>0</v>
      </c>
      <c r="J880" s="52">
        <v>0</v>
      </c>
      <c r="K880" s="52">
        <v>0</v>
      </c>
      <c r="L880" s="52">
        <v>0</v>
      </c>
      <c r="M880" s="52">
        <v>186</v>
      </c>
      <c r="N880" s="52">
        <v>0</v>
      </c>
      <c r="O880" s="53">
        <f t="shared" si="27"/>
        <v>1000</v>
      </c>
      <c r="P880">
        <f t="shared" si="26"/>
        <v>2000</v>
      </c>
    </row>
    <row r="881" spans="1:16" x14ac:dyDescent="0.3">
      <c r="A881" s="36" t="s">
        <v>1477</v>
      </c>
      <c r="B881" s="52">
        <v>0</v>
      </c>
      <c r="C881" s="52">
        <v>0</v>
      </c>
      <c r="D881" s="52">
        <v>694.5</v>
      </c>
      <c r="E881" s="52">
        <v>0</v>
      </c>
      <c r="F881" s="52">
        <v>27.8</v>
      </c>
      <c r="G881" s="52">
        <v>0</v>
      </c>
      <c r="H881" s="52">
        <v>0</v>
      </c>
      <c r="I881" s="52">
        <v>0</v>
      </c>
      <c r="J881" s="52">
        <v>0</v>
      </c>
      <c r="K881" s="52">
        <v>0</v>
      </c>
      <c r="L881" s="52">
        <v>0</v>
      </c>
      <c r="M881" s="52">
        <v>277.7</v>
      </c>
      <c r="N881" s="52">
        <v>0</v>
      </c>
      <c r="O881" s="53">
        <f t="shared" si="27"/>
        <v>1000</v>
      </c>
      <c r="P881">
        <f t="shared" si="26"/>
        <v>2000</v>
      </c>
    </row>
    <row r="882" spans="1:16" x14ac:dyDescent="0.3">
      <c r="A882" s="36" t="s">
        <v>1478</v>
      </c>
      <c r="B882" s="52">
        <v>0</v>
      </c>
      <c r="C882" s="52">
        <v>0</v>
      </c>
      <c r="D882" s="52">
        <v>680.3</v>
      </c>
      <c r="E882" s="52">
        <v>15.9</v>
      </c>
      <c r="F882" s="52">
        <v>31.8</v>
      </c>
      <c r="G882" s="52">
        <v>0</v>
      </c>
      <c r="H882" s="52">
        <v>0</v>
      </c>
      <c r="I882" s="52">
        <v>0</v>
      </c>
      <c r="J882" s="52">
        <v>0</v>
      </c>
      <c r="K882" s="52">
        <v>0</v>
      </c>
      <c r="L882" s="52">
        <v>0</v>
      </c>
      <c r="M882" s="52">
        <v>272</v>
      </c>
      <c r="N882" s="52">
        <v>0</v>
      </c>
      <c r="O882" s="53">
        <f t="shared" si="27"/>
        <v>999.99999999999989</v>
      </c>
      <c r="P882">
        <f t="shared" si="26"/>
        <v>1999.9999999999998</v>
      </c>
    </row>
    <row r="883" spans="1:16" x14ac:dyDescent="0.3">
      <c r="A883" s="36" t="s">
        <v>1479</v>
      </c>
      <c r="B883" s="52">
        <v>0</v>
      </c>
      <c r="C883" s="52">
        <v>0</v>
      </c>
      <c r="D883" s="52">
        <v>516.6</v>
      </c>
      <c r="E883" s="52">
        <v>0</v>
      </c>
      <c r="F883" s="52">
        <v>0</v>
      </c>
      <c r="G883" s="52">
        <v>0</v>
      </c>
      <c r="H883" s="52">
        <v>0</v>
      </c>
      <c r="I883" s="52">
        <v>0</v>
      </c>
      <c r="J883" s="52">
        <v>0</v>
      </c>
      <c r="K883" s="52">
        <v>0</v>
      </c>
      <c r="L883" s="52">
        <v>0</v>
      </c>
      <c r="M883" s="52">
        <v>369</v>
      </c>
      <c r="N883" s="52">
        <v>114.4</v>
      </c>
      <c r="O883" s="53">
        <f t="shared" si="27"/>
        <v>1000</v>
      </c>
      <c r="P883">
        <f t="shared" si="26"/>
        <v>2000</v>
      </c>
    </row>
    <row r="884" spans="1:16" x14ac:dyDescent="0.3">
      <c r="A884" s="36" t="s">
        <v>1480</v>
      </c>
      <c r="B884" s="52">
        <v>0</v>
      </c>
      <c r="C884" s="52">
        <v>0</v>
      </c>
      <c r="D884" s="52">
        <v>550.79999999999995</v>
      </c>
      <c r="E884" s="52">
        <v>0</v>
      </c>
      <c r="F884" s="52">
        <v>0</v>
      </c>
      <c r="G884" s="52">
        <v>0</v>
      </c>
      <c r="H884" s="52">
        <v>0</v>
      </c>
      <c r="I884" s="52">
        <v>0</v>
      </c>
      <c r="J884" s="52">
        <v>0</v>
      </c>
      <c r="K884" s="52">
        <v>0</v>
      </c>
      <c r="L884" s="52">
        <v>0</v>
      </c>
      <c r="M884" s="52">
        <v>390.7</v>
      </c>
      <c r="N884" s="52">
        <v>58.5</v>
      </c>
      <c r="O884" s="53">
        <f t="shared" si="27"/>
        <v>1000</v>
      </c>
      <c r="P884">
        <f t="shared" si="26"/>
        <v>2000</v>
      </c>
    </row>
    <row r="885" spans="1:16" x14ac:dyDescent="0.3">
      <c r="A885" s="36" t="s">
        <v>1481</v>
      </c>
      <c r="B885" s="52">
        <v>0</v>
      </c>
      <c r="C885" s="52">
        <v>0</v>
      </c>
      <c r="D885" s="52">
        <v>410.56</v>
      </c>
      <c r="E885" s="52">
        <v>49.86</v>
      </c>
      <c r="F885" s="52">
        <v>0</v>
      </c>
      <c r="G885" s="52">
        <v>0</v>
      </c>
      <c r="H885" s="52">
        <v>0</v>
      </c>
      <c r="I885" s="52">
        <v>0</v>
      </c>
      <c r="J885" s="52">
        <v>0</v>
      </c>
      <c r="K885" s="52">
        <v>0</v>
      </c>
      <c r="L885" s="52">
        <v>0</v>
      </c>
      <c r="M885" s="52">
        <v>448.68</v>
      </c>
      <c r="N885" s="52">
        <v>90.9</v>
      </c>
      <c r="O885" s="53">
        <f t="shared" si="27"/>
        <v>1000</v>
      </c>
      <c r="P885">
        <f t="shared" si="26"/>
        <v>2000</v>
      </c>
    </row>
    <row r="886" spans="1:16" x14ac:dyDescent="0.3">
      <c r="A886" s="36" t="s">
        <v>1482</v>
      </c>
      <c r="B886" s="52">
        <v>118.77</v>
      </c>
      <c r="C886" s="52">
        <v>0</v>
      </c>
      <c r="D886" s="52">
        <v>866.93</v>
      </c>
      <c r="E886" s="52">
        <v>0</v>
      </c>
      <c r="F886" s="52">
        <v>14.3</v>
      </c>
      <c r="G886" s="52">
        <v>0</v>
      </c>
      <c r="H886" s="52">
        <v>0</v>
      </c>
      <c r="I886" s="52">
        <v>0</v>
      </c>
      <c r="J886" s="52">
        <v>0</v>
      </c>
      <c r="K886" s="52">
        <v>0</v>
      </c>
      <c r="L886" s="52">
        <v>0</v>
      </c>
      <c r="M886" s="52">
        <v>0</v>
      </c>
      <c r="N886" s="52">
        <v>0</v>
      </c>
      <c r="O886" s="53">
        <f t="shared" si="27"/>
        <v>999.99999999999989</v>
      </c>
      <c r="P886">
        <f t="shared" si="26"/>
        <v>1881.2299999999998</v>
      </c>
    </row>
    <row r="887" spans="1:16" x14ac:dyDescent="0.3">
      <c r="A887" s="36" t="s">
        <v>1483</v>
      </c>
      <c r="B887" s="52">
        <v>429.95</v>
      </c>
      <c r="C887" s="52">
        <v>0</v>
      </c>
      <c r="D887" s="52">
        <v>534.15</v>
      </c>
      <c r="E887" s="52">
        <v>0</v>
      </c>
      <c r="F887" s="52">
        <v>35.9</v>
      </c>
      <c r="G887" s="52">
        <v>0</v>
      </c>
      <c r="H887" s="52">
        <v>0</v>
      </c>
      <c r="I887" s="52">
        <v>0</v>
      </c>
      <c r="J887" s="52">
        <v>0</v>
      </c>
      <c r="K887" s="52">
        <v>0</v>
      </c>
      <c r="L887" s="52">
        <v>0</v>
      </c>
      <c r="M887" s="52">
        <v>0</v>
      </c>
      <c r="N887" s="52">
        <v>0</v>
      </c>
      <c r="O887" s="53">
        <f t="shared" si="27"/>
        <v>999.99999999999989</v>
      </c>
      <c r="P887">
        <f t="shared" si="26"/>
        <v>1570.0499999999997</v>
      </c>
    </row>
    <row r="888" spans="1:16" x14ac:dyDescent="0.3">
      <c r="A888" s="36" t="s">
        <v>1484</v>
      </c>
      <c r="B888" s="52">
        <v>589.20000000000005</v>
      </c>
      <c r="C888" s="52">
        <v>0</v>
      </c>
      <c r="D888" s="52">
        <v>357.6</v>
      </c>
      <c r="E888" s="52">
        <v>4</v>
      </c>
      <c r="F888" s="52">
        <v>49.2</v>
      </c>
      <c r="G888" s="52">
        <v>0</v>
      </c>
      <c r="H888" s="52">
        <v>0</v>
      </c>
      <c r="I888" s="52">
        <v>0</v>
      </c>
      <c r="J888" s="52">
        <v>0</v>
      </c>
      <c r="K888" s="52">
        <v>0</v>
      </c>
      <c r="L888" s="52">
        <v>0</v>
      </c>
      <c r="M888" s="52">
        <v>0</v>
      </c>
      <c r="N888" s="52">
        <v>0</v>
      </c>
      <c r="O888" s="53">
        <f t="shared" si="27"/>
        <v>1000.0000000000001</v>
      </c>
      <c r="P888">
        <f t="shared" si="26"/>
        <v>1410.8000000000002</v>
      </c>
    </row>
    <row r="889" spans="1:16" x14ac:dyDescent="0.3">
      <c r="A889" s="36" t="s">
        <v>1485</v>
      </c>
      <c r="B889" s="52">
        <v>587</v>
      </c>
      <c r="C889" s="52">
        <v>0</v>
      </c>
      <c r="D889" s="52">
        <v>360</v>
      </c>
      <c r="E889" s="52">
        <v>3.89</v>
      </c>
      <c r="F889" s="52">
        <v>49.11</v>
      </c>
      <c r="G889" s="52">
        <v>0</v>
      </c>
      <c r="H889" s="52">
        <v>0</v>
      </c>
      <c r="I889" s="52">
        <v>0</v>
      </c>
      <c r="J889" s="52">
        <v>0</v>
      </c>
      <c r="K889" s="52">
        <v>0</v>
      </c>
      <c r="L889" s="52">
        <v>0</v>
      </c>
      <c r="M889" s="52">
        <v>0</v>
      </c>
      <c r="N889" s="52">
        <v>0</v>
      </c>
      <c r="O889" s="53">
        <f t="shared" si="27"/>
        <v>1000</v>
      </c>
      <c r="P889">
        <f t="shared" si="26"/>
        <v>1413</v>
      </c>
    </row>
    <row r="890" spans="1:16" x14ac:dyDescent="0.3">
      <c r="A890" s="36" t="s">
        <v>1486</v>
      </c>
      <c r="B890" s="52">
        <v>587.79999999999995</v>
      </c>
      <c r="C890" s="52">
        <v>0</v>
      </c>
      <c r="D890" s="52">
        <v>359.12</v>
      </c>
      <c r="E890" s="52">
        <v>3.99</v>
      </c>
      <c r="F890" s="52">
        <v>49.09</v>
      </c>
      <c r="G890" s="52">
        <v>0</v>
      </c>
      <c r="H890" s="52">
        <v>0</v>
      </c>
      <c r="I890" s="52">
        <v>0</v>
      </c>
      <c r="J890" s="52">
        <v>0</v>
      </c>
      <c r="K890" s="52">
        <v>0</v>
      </c>
      <c r="L890" s="52">
        <v>0</v>
      </c>
      <c r="M890" s="52">
        <v>0</v>
      </c>
      <c r="N890" s="52">
        <v>0</v>
      </c>
      <c r="O890" s="53">
        <f t="shared" si="27"/>
        <v>1000</v>
      </c>
      <c r="P890">
        <f t="shared" si="26"/>
        <v>1412.2</v>
      </c>
    </row>
    <row r="891" spans="1:16" x14ac:dyDescent="0.3">
      <c r="A891" s="36" t="s">
        <v>1487</v>
      </c>
      <c r="B891" s="52">
        <v>0</v>
      </c>
      <c r="C891" s="52">
        <v>89.4</v>
      </c>
      <c r="D891" s="52">
        <v>597.1</v>
      </c>
      <c r="E891" s="52">
        <v>104.5</v>
      </c>
      <c r="F891" s="52">
        <v>0</v>
      </c>
      <c r="G891" s="52">
        <v>0</v>
      </c>
      <c r="H891" s="52">
        <v>0</v>
      </c>
      <c r="I891" s="52">
        <v>0</v>
      </c>
      <c r="J891" s="52">
        <v>0</v>
      </c>
      <c r="K891" s="52">
        <v>0</v>
      </c>
      <c r="L891" s="52">
        <v>0</v>
      </c>
      <c r="M891" s="52">
        <v>209</v>
      </c>
      <c r="N891" s="52">
        <v>0</v>
      </c>
      <c r="O891" s="53">
        <f t="shared" si="27"/>
        <v>1000</v>
      </c>
      <c r="P891">
        <f t="shared" si="26"/>
        <v>2000</v>
      </c>
    </row>
    <row r="892" spans="1:16" x14ac:dyDescent="0.3">
      <c r="A892" s="36" t="s">
        <v>1488</v>
      </c>
      <c r="B892" s="52">
        <v>0</v>
      </c>
      <c r="C892" s="52">
        <v>788.8</v>
      </c>
      <c r="D892" s="52">
        <v>69.3</v>
      </c>
      <c r="E892" s="52">
        <v>62.7</v>
      </c>
      <c r="F892" s="52">
        <v>0</v>
      </c>
      <c r="G892" s="52">
        <v>79.2</v>
      </c>
      <c r="H892" s="52">
        <v>0</v>
      </c>
      <c r="I892" s="52">
        <v>0</v>
      </c>
      <c r="J892" s="52">
        <v>0</v>
      </c>
      <c r="K892" s="52">
        <v>0</v>
      </c>
      <c r="L892" s="52">
        <v>0</v>
      </c>
      <c r="M892" s="52">
        <v>0</v>
      </c>
      <c r="N892" s="52">
        <v>0</v>
      </c>
      <c r="O892" s="53">
        <f t="shared" si="27"/>
        <v>1000</v>
      </c>
      <c r="P892">
        <f t="shared" si="26"/>
        <v>2000</v>
      </c>
    </row>
    <row r="893" spans="1:16" x14ac:dyDescent="0.3">
      <c r="A893" s="36" t="s">
        <v>1489</v>
      </c>
      <c r="B893" s="52">
        <v>521</v>
      </c>
      <c r="C893" s="52">
        <v>0</v>
      </c>
      <c r="D893" s="52">
        <v>391.2</v>
      </c>
      <c r="E893" s="52">
        <v>12</v>
      </c>
      <c r="F893" s="52">
        <v>75.8</v>
      </c>
      <c r="G893" s="52">
        <v>0</v>
      </c>
      <c r="H893" s="52">
        <v>0</v>
      </c>
      <c r="I893" s="52">
        <v>0</v>
      </c>
      <c r="J893" s="52">
        <v>0</v>
      </c>
      <c r="K893" s="52">
        <v>0</v>
      </c>
      <c r="L893" s="52">
        <v>0</v>
      </c>
      <c r="M893" s="52">
        <v>0</v>
      </c>
      <c r="N893" s="52">
        <v>0</v>
      </c>
      <c r="O893" s="53">
        <f t="shared" si="27"/>
        <v>1000</v>
      </c>
      <c r="P893">
        <f t="shared" si="26"/>
        <v>1479</v>
      </c>
    </row>
    <row r="894" spans="1:16" x14ac:dyDescent="0.3">
      <c r="A894" s="36" t="s">
        <v>1490</v>
      </c>
      <c r="B894" s="52">
        <v>275.60000000000002</v>
      </c>
      <c r="C894" s="52">
        <v>0</v>
      </c>
      <c r="D894" s="52">
        <v>475</v>
      </c>
      <c r="E894" s="52">
        <v>79.400000000000006</v>
      </c>
      <c r="F894" s="52">
        <v>0</v>
      </c>
      <c r="G894" s="52">
        <v>0</v>
      </c>
      <c r="H894" s="52">
        <v>0</v>
      </c>
      <c r="I894" s="52">
        <v>0</v>
      </c>
      <c r="J894" s="52">
        <v>0</v>
      </c>
      <c r="K894" s="52">
        <v>0</v>
      </c>
      <c r="L894" s="52">
        <v>0</v>
      </c>
      <c r="M894" s="52">
        <v>0</v>
      </c>
      <c r="N894" s="52">
        <v>170</v>
      </c>
      <c r="O894" s="53">
        <f t="shared" si="27"/>
        <v>1000</v>
      </c>
      <c r="P894">
        <f t="shared" si="26"/>
        <v>1724.4</v>
      </c>
    </row>
    <row r="895" spans="1:16" x14ac:dyDescent="0.3">
      <c r="A895" s="36" t="s">
        <v>1491</v>
      </c>
      <c r="B895" s="52">
        <v>306.7</v>
      </c>
      <c r="C895" s="52">
        <v>0</v>
      </c>
      <c r="D895" s="52">
        <v>396.4</v>
      </c>
      <c r="E895" s="52">
        <v>107.6</v>
      </c>
      <c r="F895" s="52">
        <v>0</v>
      </c>
      <c r="G895" s="52">
        <v>0</v>
      </c>
      <c r="H895" s="52">
        <v>0</v>
      </c>
      <c r="I895" s="52">
        <v>0</v>
      </c>
      <c r="J895" s="52">
        <v>0</v>
      </c>
      <c r="K895" s="52">
        <v>0</v>
      </c>
      <c r="L895" s="52">
        <v>0</v>
      </c>
      <c r="M895" s="52">
        <v>0</v>
      </c>
      <c r="N895" s="52">
        <v>189.3</v>
      </c>
      <c r="O895" s="53">
        <f t="shared" si="27"/>
        <v>1000</v>
      </c>
      <c r="P895">
        <f t="shared" si="26"/>
        <v>1693.3</v>
      </c>
    </row>
    <row r="896" spans="1:16" x14ac:dyDescent="0.3">
      <c r="A896" s="36" t="s">
        <v>1492</v>
      </c>
      <c r="B896" s="52">
        <v>352</v>
      </c>
      <c r="C896" s="52">
        <v>0</v>
      </c>
      <c r="D896" s="52">
        <v>303.39999999999998</v>
      </c>
      <c r="E896" s="52">
        <v>127.3</v>
      </c>
      <c r="F896" s="52">
        <v>0</v>
      </c>
      <c r="G896" s="52">
        <v>0</v>
      </c>
      <c r="H896" s="52">
        <v>0</v>
      </c>
      <c r="I896" s="52">
        <v>0</v>
      </c>
      <c r="J896" s="52">
        <v>0</v>
      </c>
      <c r="K896" s="52">
        <v>0</v>
      </c>
      <c r="L896" s="52">
        <v>0</v>
      </c>
      <c r="M896" s="52">
        <v>0</v>
      </c>
      <c r="N896" s="52">
        <v>217.3</v>
      </c>
      <c r="O896" s="53">
        <f t="shared" si="27"/>
        <v>1000</v>
      </c>
      <c r="P896">
        <f t="shared" si="26"/>
        <v>1648</v>
      </c>
    </row>
    <row r="897" spans="1:16" x14ac:dyDescent="0.3">
      <c r="A897" s="36" t="s">
        <v>1493</v>
      </c>
      <c r="B897" s="52">
        <v>0</v>
      </c>
      <c r="C897" s="52">
        <v>0</v>
      </c>
      <c r="D897" s="52">
        <v>0</v>
      </c>
      <c r="E897" s="52">
        <v>78.3</v>
      </c>
      <c r="F897" s="52">
        <v>0</v>
      </c>
      <c r="G897" s="52">
        <v>0</v>
      </c>
      <c r="H897" s="52">
        <v>0</v>
      </c>
      <c r="I897" s="52">
        <v>0</v>
      </c>
      <c r="J897" s="52">
        <v>0</v>
      </c>
      <c r="K897" s="52">
        <v>372</v>
      </c>
      <c r="L897" s="52">
        <v>0</v>
      </c>
      <c r="M897" s="52">
        <v>0</v>
      </c>
      <c r="N897" s="52">
        <v>549.70000000000005</v>
      </c>
      <c r="O897" s="53">
        <f t="shared" si="27"/>
        <v>1000</v>
      </c>
      <c r="P897">
        <f t="shared" si="26"/>
        <v>2000</v>
      </c>
    </row>
    <row r="898" spans="1:16" x14ac:dyDescent="0.3">
      <c r="A898" s="36" t="s">
        <v>1494</v>
      </c>
      <c r="B898" s="52">
        <v>0</v>
      </c>
      <c r="C898" s="52">
        <v>0</v>
      </c>
      <c r="D898" s="52">
        <v>73.3</v>
      </c>
      <c r="E898" s="52">
        <v>64.2</v>
      </c>
      <c r="F898" s="52">
        <v>0</v>
      </c>
      <c r="G898" s="52">
        <v>0</v>
      </c>
      <c r="H898" s="52">
        <v>0</v>
      </c>
      <c r="I898" s="52">
        <v>0</v>
      </c>
      <c r="J898" s="52">
        <v>0</v>
      </c>
      <c r="K898" s="52">
        <v>348</v>
      </c>
      <c r="L898" s="52">
        <v>0</v>
      </c>
      <c r="M898" s="52">
        <v>0</v>
      </c>
      <c r="N898" s="52">
        <v>514.5</v>
      </c>
      <c r="O898" s="53">
        <f t="shared" si="27"/>
        <v>1000</v>
      </c>
      <c r="P898">
        <f t="shared" ref="P898:P961" si="28">SUBTOTAL(9,C898:O898)</f>
        <v>2000</v>
      </c>
    </row>
    <row r="899" spans="1:16" x14ac:dyDescent="0.3">
      <c r="A899" s="36" t="s">
        <v>1495</v>
      </c>
      <c r="B899" s="52">
        <v>0</v>
      </c>
      <c r="C899" s="52">
        <v>401.4</v>
      </c>
      <c r="D899" s="52">
        <v>0</v>
      </c>
      <c r="E899" s="52">
        <v>43</v>
      </c>
      <c r="F899" s="52">
        <v>0</v>
      </c>
      <c r="G899" s="52">
        <v>0</v>
      </c>
      <c r="H899" s="52">
        <v>0</v>
      </c>
      <c r="I899" s="52">
        <v>0</v>
      </c>
      <c r="J899" s="52">
        <v>0</v>
      </c>
      <c r="K899" s="52">
        <v>0</v>
      </c>
      <c r="L899" s="52">
        <v>0</v>
      </c>
      <c r="M899" s="52">
        <v>0</v>
      </c>
      <c r="N899" s="52">
        <v>555.6</v>
      </c>
      <c r="O899" s="53">
        <f t="shared" si="27"/>
        <v>1000</v>
      </c>
      <c r="P899">
        <f t="shared" si="28"/>
        <v>2000</v>
      </c>
    </row>
    <row r="900" spans="1:16" x14ac:dyDescent="0.3">
      <c r="A900" s="36" t="s">
        <v>1496</v>
      </c>
      <c r="B900" s="52">
        <v>0</v>
      </c>
      <c r="C900" s="52">
        <v>0</v>
      </c>
      <c r="D900" s="52">
        <v>784.44</v>
      </c>
      <c r="E900" s="52">
        <v>41.42</v>
      </c>
      <c r="F900" s="52">
        <v>0</v>
      </c>
      <c r="G900" s="52">
        <v>0</v>
      </c>
      <c r="H900" s="52">
        <v>0</v>
      </c>
      <c r="I900" s="52">
        <v>0</v>
      </c>
      <c r="J900" s="52">
        <v>0</v>
      </c>
      <c r="K900" s="52">
        <v>0</v>
      </c>
      <c r="L900" s="52">
        <v>0</v>
      </c>
      <c r="M900" s="52">
        <v>125.5</v>
      </c>
      <c r="N900" s="52">
        <v>48.64</v>
      </c>
      <c r="O900" s="53">
        <f t="shared" ref="O900:O963" si="29">SUM(B900:N900)</f>
        <v>1000</v>
      </c>
      <c r="P900">
        <f t="shared" si="28"/>
        <v>2000</v>
      </c>
    </row>
    <row r="901" spans="1:16" x14ac:dyDescent="0.3">
      <c r="A901" s="36" t="s">
        <v>1497</v>
      </c>
      <c r="B901" s="52">
        <v>0</v>
      </c>
      <c r="C901" s="52">
        <v>0</v>
      </c>
      <c r="D901" s="52">
        <v>728</v>
      </c>
      <c r="E901" s="52">
        <v>36.11</v>
      </c>
      <c r="F901" s="52">
        <v>0</v>
      </c>
      <c r="G901" s="52">
        <v>0</v>
      </c>
      <c r="H901" s="52">
        <v>0</v>
      </c>
      <c r="I901" s="52">
        <v>0</v>
      </c>
      <c r="J901" s="52">
        <v>0</v>
      </c>
      <c r="K901" s="52">
        <v>0</v>
      </c>
      <c r="L901" s="52">
        <v>0</v>
      </c>
      <c r="M901" s="52">
        <v>171.82</v>
      </c>
      <c r="N901" s="52">
        <v>64.069999999999993</v>
      </c>
      <c r="O901" s="53">
        <f t="shared" si="29"/>
        <v>1000</v>
      </c>
      <c r="P901">
        <f t="shared" si="28"/>
        <v>2000</v>
      </c>
    </row>
    <row r="902" spans="1:16" x14ac:dyDescent="0.3">
      <c r="A902" s="36" t="s">
        <v>1498</v>
      </c>
      <c r="B902" s="52">
        <v>0</v>
      </c>
      <c r="C902" s="52">
        <v>0</v>
      </c>
      <c r="D902" s="52">
        <v>697.35</v>
      </c>
      <c r="E902" s="52">
        <v>20.92</v>
      </c>
      <c r="F902" s="52">
        <v>0</v>
      </c>
      <c r="G902" s="52">
        <v>0</v>
      </c>
      <c r="H902" s="52">
        <v>0</v>
      </c>
      <c r="I902" s="52">
        <v>0</v>
      </c>
      <c r="J902" s="52">
        <v>0</v>
      </c>
      <c r="K902" s="52">
        <v>0</v>
      </c>
      <c r="L902" s="52">
        <v>0</v>
      </c>
      <c r="M902" s="52">
        <v>192.47</v>
      </c>
      <c r="N902" s="52">
        <v>89.26</v>
      </c>
      <c r="O902" s="53">
        <f t="shared" si="29"/>
        <v>1000</v>
      </c>
      <c r="P902">
        <f t="shared" si="28"/>
        <v>2000</v>
      </c>
    </row>
    <row r="903" spans="1:16" x14ac:dyDescent="0.3">
      <c r="A903" s="36" t="s">
        <v>1499</v>
      </c>
      <c r="B903" s="52">
        <v>0</v>
      </c>
      <c r="C903" s="52">
        <v>0</v>
      </c>
      <c r="D903" s="52">
        <v>240.71</v>
      </c>
      <c r="E903" s="52">
        <v>20.059999999999999</v>
      </c>
      <c r="F903" s="52">
        <v>0</v>
      </c>
      <c r="G903" s="52">
        <v>0</v>
      </c>
      <c r="H903" s="52">
        <v>0</v>
      </c>
      <c r="I903" s="52">
        <v>0</v>
      </c>
      <c r="J903" s="52">
        <v>0</v>
      </c>
      <c r="K903" s="52">
        <v>0</v>
      </c>
      <c r="L903" s="52">
        <v>0</v>
      </c>
      <c r="M903" s="52">
        <v>481.45</v>
      </c>
      <c r="N903" s="52">
        <v>257.77999999999997</v>
      </c>
      <c r="O903" s="53">
        <f t="shared" si="29"/>
        <v>1000</v>
      </c>
      <c r="P903">
        <f t="shared" si="28"/>
        <v>2000</v>
      </c>
    </row>
    <row r="904" spans="1:16" x14ac:dyDescent="0.3">
      <c r="A904" s="36" t="s">
        <v>1500</v>
      </c>
      <c r="B904" s="52">
        <v>0</v>
      </c>
      <c r="C904" s="52">
        <v>0</v>
      </c>
      <c r="D904" s="52">
        <v>181.63</v>
      </c>
      <c r="E904" s="52">
        <v>21.63</v>
      </c>
      <c r="F904" s="52">
        <v>0</v>
      </c>
      <c r="G904" s="52">
        <v>0</v>
      </c>
      <c r="H904" s="52">
        <v>0</v>
      </c>
      <c r="I904" s="52">
        <v>0</v>
      </c>
      <c r="J904" s="52">
        <v>0</v>
      </c>
      <c r="K904" s="52">
        <v>0</v>
      </c>
      <c r="L904" s="52">
        <v>0</v>
      </c>
      <c r="M904" s="52">
        <v>518.9</v>
      </c>
      <c r="N904" s="52">
        <v>277.83999999999997</v>
      </c>
      <c r="O904" s="53">
        <f t="shared" si="29"/>
        <v>1000</v>
      </c>
      <c r="P904">
        <f t="shared" si="28"/>
        <v>2000</v>
      </c>
    </row>
    <row r="905" spans="1:16" x14ac:dyDescent="0.3">
      <c r="A905" s="36" t="s">
        <v>1501</v>
      </c>
      <c r="B905" s="52">
        <v>0</v>
      </c>
      <c r="C905" s="52">
        <v>0</v>
      </c>
      <c r="D905" s="52">
        <v>40.56</v>
      </c>
      <c r="E905" s="52">
        <v>25.35</v>
      </c>
      <c r="F905" s="52">
        <v>0</v>
      </c>
      <c r="G905" s="52">
        <v>0</v>
      </c>
      <c r="H905" s="52">
        <v>0</v>
      </c>
      <c r="I905" s="52">
        <v>0</v>
      </c>
      <c r="J905" s="52">
        <v>0</v>
      </c>
      <c r="K905" s="52">
        <v>0</v>
      </c>
      <c r="L905" s="52">
        <v>0</v>
      </c>
      <c r="M905" s="52">
        <v>608.36</v>
      </c>
      <c r="N905" s="52">
        <v>325.73</v>
      </c>
      <c r="O905" s="53">
        <f t="shared" si="29"/>
        <v>1000</v>
      </c>
      <c r="P905">
        <f t="shared" si="28"/>
        <v>2000</v>
      </c>
    </row>
    <row r="906" spans="1:16" x14ac:dyDescent="0.3">
      <c r="A906" s="36" t="s">
        <v>1502</v>
      </c>
      <c r="B906" s="52">
        <v>0</v>
      </c>
      <c r="C906" s="52">
        <v>0</v>
      </c>
      <c r="D906" s="52">
        <v>0</v>
      </c>
      <c r="E906" s="52">
        <v>26.4</v>
      </c>
      <c r="F906" s="52">
        <v>0</v>
      </c>
      <c r="G906" s="52">
        <v>0</v>
      </c>
      <c r="H906" s="52">
        <v>0</v>
      </c>
      <c r="I906" s="52">
        <v>0</v>
      </c>
      <c r="J906" s="52">
        <v>0</v>
      </c>
      <c r="K906" s="52">
        <v>0</v>
      </c>
      <c r="L906" s="52">
        <v>0</v>
      </c>
      <c r="M906" s="52">
        <v>634.1</v>
      </c>
      <c r="N906" s="52">
        <v>339.5</v>
      </c>
      <c r="O906" s="53">
        <f t="shared" si="29"/>
        <v>1000</v>
      </c>
      <c r="P906">
        <f t="shared" si="28"/>
        <v>2000</v>
      </c>
    </row>
    <row r="907" spans="1:16" x14ac:dyDescent="0.3">
      <c r="A907" s="36" t="s">
        <v>1503</v>
      </c>
      <c r="B907" s="52">
        <v>0</v>
      </c>
      <c r="C907" s="52">
        <v>0</v>
      </c>
      <c r="D907" s="52">
        <v>929.4</v>
      </c>
      <c r="E907" s="52">
        <v>0</v>
      </c>
      <c r="F907" s="52">
        <v>18.600000000000001</v>
      </c>
      <c r="G907" s="52">
        <v>0</v>
      </c>
      <c r="H907" s="52">
        <v>0</v>
      </c>
      <c r="I907" s="52">
        <v>0</v>
      </c>
      <c r="J907" s="52">
        <v>0</v>
      </c>
      <c r="K907" s="52">
        <v>0</v>
      </c>
      <c r="L907" s="52">
        <v>0</v>
      </c>
      <c r="M907" s="52">
        <v>52</v>
      </c>
      <c r="N907" s="52">
        <v>0</v>
      </c>
      <c r="O907" s="53">
        <f t="shared" si="29"/>
        <v>1000</v>
      </c>
      <c r="P907">
        <f t="shared" si="28"/>
        <v>2000</v>
      </c>
    </row>
    <row r="908" spans="1:16" x14ac:dyDescent="0.3">
      <c r="A908" s="36" t="s">
        <v>1504</v>
      </c>
      <c r="B908" s="52">
        <v>0</v>
      </c>
      <c r="C908" s="52">
        <v>0</v>
      </c>
      <c r="D908" s="52">
        <v>905</v>
      </c>
      <c r="E908" s="52">
        <v>0</v>
      </c>
      <c r="F908" s="52">
        <v>13.5</v>
      </c>
      <c r="G908" s="52">
        <v>0</v>
      </c>
      <c r="H908" s="52">
        <v>0</v>
      </c>
      <c r="I908" s="52">
        <v>0</v>
      </c>
      <c r="J908" s="52">
        <v>0</v>
      </c>
      <c r="K908" s="52">
        <v>0</v>
      </c>
      <c r="L908" s="52">
        <v>0</v>
      </c>
      <c r="M908" s="52">
        <v>81.5</v>
      </c>
      <c r="N908" s="52">
        <v>0</v>
      </c>
      <c r="O908" s="53">
        <f t="shared" si="29"/>
        <v>1000</v>
      </c>
      <c r="P908">
        <f t="shared" si="28"/>
        <v>2000</v>
      </c>
    </row>
    <row r="909" spans="1:16" x14ac:dyDescent="0.3">
      <c r="A909" s="36" t="s">
        <v>1505</v>
      </c>
      <c r="B909" s="52">
        <v>0</v>
      </c>
      <c r="C909" s="52">
        <v>30.2</v>
      </c>
      <c r="D909" s="52">
        <v>865.8</v>
      </c>
      <c r="E909" s="52">
        <v>0</v>
      </c>
      <c r="F909" s="52">
        <v>26</v>
      </c>
      <c r="G909" s="52">
        <v>0</v>
      </c>
      <c r="H909" s="52">
        <v>0</v>
      </c>
      <c r="I909" s="52">
        <v>0</v>
      </c>
      <c r="J909" s="52">
        <v>0</v>
      </c>
      <c r="K909" s="52">
        <v>0</v>
      </c>
      <c r="L909" s="52">
        <v>0</v>
      </c>
      <c r="M909" s="52">
        <v>78</v>
      </c>
      <c r="N909" s="52">
        <v>0</v>
      </c>
      <c r="O909" s="53">
        <f t="shared" si="29"/>
        <v>1000</v>
      </c>
      <c r="P909">
        <f t="shared" si="28"/>
        <v>2000</v>
      </c>
    </row>
    <row r="910" spans="1:16" x14ac:dyDescent="0.3">
      <c r="A910" s="36" t="s">
        <v>1506</v>
      </c>
      <c r="B910" s="52">
        <v>0</v>
      </c>
      <c r="C910" s="52">
        <v>0</v>
      </c>
      <c r="D910" s="52">
        <v>338.9</v>
      </c>
      <c r="E910" s="52">
        <v>0</v>
      </c>
      <c r="F910" s="52">
        <v>0</v>
      </c>
      <c r="G910" s="52">
        <v>0</v>
      </c>
      <c r="H910" s="52">
        <v>0</v>
      </c>
      <c r="I910" s="52">
        <v>0</v>
      </c>
      <c r="J910" s="52">
        <v>0</v>
      </c>
      <c r="K910" s="52">
        <v>0</v>
      </c>
      <c r="L910" s="52">
        <v>0</v>
      </c>
      <c r="M910" s="52">
        <v>437.3</v>
      </c>
      <c r="N910" s="52">
        <v>223.8</v>
      </c>
      <c r="O910" s="53">
        <f t="shared" si="29"/>
        <v>1000</v>
      </c>
      <c r="P910">
        <f t="shared" si="28"/>
        <v>2000</v>
      </c>
    </row>
    <row r="911" spans="1:16" x14ac:dyDescent="0.3">
      <c r="A911" s="36" t="s">
        <v>1507</v>
      </c>
      <c r="B911" s="52">
        <v>0</v>
      </c>
      <c r="C911" s="52">
        <v>0</v>
      </c>
      <c r="D911" s="52">
        <v>268.5</v>
      </c>
      <c r="E911" s="52">
        <v>0</v>
      </c>
      <c r="F911" s="52">
        <v>0</v>
      </c>
      <c r="G911" s="52">
        <v>0</v>
      </c>
      <c r="H911" s="52">
        <v>0</v>
      </c>
      <c r="I911" s="52">
        <v>0</v>
      </c>
      <c r="J911" s="52">
        <v>0</v>
      </c>
      <c r="K911" s="52">
        <v>0</v>
      </c>
      <c r="L911" s="52">
        <v>0</v>
      </c>
      <c r="M911" s="52">
        <v>483.8</v>
      </c>
      <c r="N911" s="52">
        <v>247.7</v>
      </c>
      <c r="O911" s="53">
        <f t="shared" si="29"/>
        <v>1000</v>
      </c>
      <c r="P911">
        <f t="shared" si="28"/>
        <v>2000</v>
      </c>
    </row>
    <row r="912" spans="1:16" x14ac:dyDescent="0.3">
      <c r="A912" s="36" t="s">
        <v>1508</v>
      </c>
      <c r="B912" s="52">
        <v>0</v>
      </c>
      <c r="C912" s="52">
        <v>0</v>
      </c>
      <c r="D912" s="52">
        <v>373.9</v>
      </c>
      <c r="E912" s="52">
        <v>24.5</v>
      </c>
      <c r="F912" s="52">
        <v>0</v>
      </c>
      <c r="G912" s="52">
        <v>0</v>
      </c>
      <c r="H912" s="52">
        <v>0</v>
      </c>
      <c r="I912" s="52">
        <v>0</v>
      </c>
      <c r="J912" s="52">
        <v>0</v>
      </c>
      <c r="K912" s="52">
        <v>0</v>
      </c>
      <c r="L912" s="52">
        <v>0</v>
      </c>
      <c r="M912" s="52">
        <v>391.8</v>
      </c>
      <c r="N912" s="52">
        <v>209.8</v>
      </c>
      <c r="O912" s="53">
        <f t="shared" si="29"/>
        <v>1000</v>
      </c>
      <c r="P912">
        <f t="shared" si="28"/>
        <v>2000</v>
      </c>
    </row>
    <row r="913" spans="1:16" x14ac:dyDescent="0.3">
      <c r="A913" s="36" t="s">
        <v>1509</v>
      </c>
      <c r="B913" s="52">
        <v>0</v>
      </c>
      <c r="C913" s="52">
        <v>117.1</v>
      </c>
      <c r="D913" s="52">
        <v>347.6</v>
      </c>
      <c r="E913" s="52">
        <v>0</v>
      </c>
      <c r="F913" s="52">
        <v>117</v>
      </c>
      <c r="G913" s="52">
        <v>0</v>
      </c>
      <c r="H913" s="52">
        <v>0</v>
      </c>
      <c r="I913" s="52">
        <v>0</v>
      </c>
      <c r="J913" s="52">
        <v>0</v>
      </c>
      <c r="K913" s="52">
        <v>0</v>
      </c>
      <c r="L913" s="52">
        <v>0</v>
      </c>
      <c r="M913" s="52">
        <v>418.3</v>
      </c>
      <c r="N913" s="52">
        <v>0</v>
      </c>
      <c r="O913" s="53">
        <f t="shared" si="29"/>
        <v>1000</v>
      </c>
      <c r="P913">
        <f t="shared" si="28"/>
        <v>2000</v>
      </c>
    </row>
    <row r="914" spans="1:16" x14ac:dyDescent="0.3">
      <c r="A914" s="36" t="s">
        <v>1510</v>
      </c>
      <c r="B914" s="52">
        <v>0</v>
      </c>
      <c r="C914" s="52">
        <v>121.4</v>
      </c>
      <c r="D914" s="52">
        <v>717.6</v>
      </c>
      <c r="E914" s="52">
        <v>31.6</v>
      </c>
      <c r="F914" s="52">
        <v>0</v>
      </c>
      <c r="G914" s="52">
        <v>0</v>
      </c>
      <c r="H914" s="52">
        <v>8.1</v>
      </c>
      <c r="I914" s="52">
        <v>0</v>
      </c>
      <c r="J914" s="52">
        <v>0</v>
      </c>
      <c r="K914" s="52">
        <v>0</v>
      </c>
      <c r="L914" s="52">
        <v>0</v>
      </c>
      <c r="M914" s="52">
        <v>0</v>
      </c>
      <c r="N914" s="52">
        <v>121.3</v>
      </c>
      <c r="O914" s="53">
        <f t="shared" si="29"/>
        <v>1000</v>
      </c>
      <c r="P914">
        <f t="shared" si="28"/>
        <v>2000</v>
      </c>
    </row>
    <row r="915" spans="1:16" x14ac:dyDescent="0.3">
      <c r="A915" s="36" t="s">
        <v>1511</v>
      </c>
      <c r="B915" s="52">
        <v>0</v>
      </c>
      <c r="C915" s="52">
        <v>146</v>
      </c>
      <c r="D915" s="52">
        <v>672.5</v>
      </c>
      <c r="E915" s="52">
        <v>25.8</v>
      </c>
      <c r="F915" s="52">
        <v>0</v>
      </c>
      <c r="G915" s="52">
        <v>0</v>
      </c>
      <c r="H915" s="52">
        <v>9.6999999999999993</v>
      </c>
      <c r="I915" s="52">
        <v>0</v>
      </c>
      <c r="J915" s="52">
        <v>0</v>
      </c>
      <c r="K915" s="52">
        <v>0</v>
      </c>
      <c r="L915" s="52">
        <v>0</v>
      </c>
      <c r="M915" s="52">
        <v>0</v>
      </c>
      <c r="N915" s="52">
        <v>146</v>
      </c>
      <c r="O915" s="53">
        <f t="shared" si="29"/>
        <v>1000</v>
      </c>
      <c r="P915">
        <f t="shared" si="28"/>
        <v>2000</v>
      </c>
    </row>
    <row r="916" spans="1:16" x14ac:dyDescent="0.3">
      <c r="A916" s="36" t="s">
        <v>1512</v>
      </c>
      <c r="B916" s="52">
        <v>0</v>
      </c>
      <c r="C916" s="52">
        <v>197.3</v>
      </c>
      <c r="D916" s="52">
        <v>592.6</v>
      </c>
      <c r="E916" s="52">
        <v>0</v>
      </c>
      <c r="F916" s="52">
        <v>0</v>
      </c>
      <c r="G916" s="52">
        <v>0</v>
      </c>
      <c r="H916" s="52">
        <v>13.1</v>
      </c>
      <c r="I916" s="52">
        <v>0</v>
      </c>
      <c r="J916" s="52">
        <v>0</v>
      </c>
      <c r="K916" s="52">
        <v>0</v>
      </c>
      <c r="L916" s="52">
        <v>0</v>
      </c>
      <c r="M916" s="52">
        <v>0</v>
      </c>
      <c r="N916" s="52">
        <v>197</v>
      </c>
      <c r="O916" s="53">
        <f t="shared" si="29"/>
        <v>1000.0000000000001</v>
      </c>
      <c r="P916">
        <f t="shared" si="28"/>
        <v>2000.0000000000002</v>
      </c>
    </row>
    <row r="917" spans="1:16" x14ac:dyDescent="0.3">
      <c r="A917" s="36" t="s">
        <v>1513</v>
      </c>
      <c r="B917" s="52">
        <v>0</v>
      </c>
      <c r="C917" s="52">
        <v>242.5</v>
      </c>
      <c r="D917" s="52">
        <v>499.7</v>
      </c>
      <c r="E917" s="52">
        <v>0</v>
      </c>
      <c r="F917" s="52">
        <v>0</v>
      </c>
      <c r="G917" s="52">
        <v>0</v>
      </c>
      <c r="H917" s="52">
        <v>16</v>
      </c>
      <c r="I917" s="52">
        <v>0</v>
      </c>
      <c r="J917" s="52">
        <v>0</v>
      </c>
      <c r="K917" s="52">
        <v>0</v>
      </c>
      <c r="L917" s="52">
        <v>0</v>
      </c>
      <c r="M917" s="52">
        <v>0</v>
      </c>
      <c r="N917" s="52">
        <v>241.8</v>
      </c>
      <c r="O917" s="53">
        <f t="shared" si="29"/>
        <v>1000</v>
      </c>
      <c r="P917">
        <f t="shared" si="28"/>
        <v>2000</v>
      </c>
    </row>
    <row r="918" spans="1:16" x14ac:dyDescent="0.3">
      <c r="A918" s="36" t="s">
        <v>1514</v>
      </c>
      <c r="B918" s="52">
        <v>0</v>
      </c>
      <c r="C918" s="52">
        <v>269.3</v>
      </c>
      <c r="D918" s="52">
        <v>444.2</v>
      </c>
      <c r="E918" s="52">
        <v>0</v>
      </c>
      <c r="F918" s="52">
        <v>0</v>
      </c>
      <c r="G918" s="52">
        <v>0</v>
      </c>
      <c r="H918" s="52">
        <v>17.8</v>
      </c>
      <c r="I918" s="52">
        <v>0</v>
      </c>
      <c r="J918" s="52">
        <v>0</v>
      </c>
      <c r="K918" s="52">
        <v>0</v>
      </c>
      <c r="L918" s="52">
        <v>0</v>
      </c>
      <c r="M918" s="52">
        <v>0</v>
      </c>
      <c r="N918" s="52">
        <v>268.7</v>
      </c>
      <c r="O918" s="53">
        <f t="shared" si="29"/>
        <v>1000</v>
      </c>
      <c r="P918">
        <f t="shared" si="28"/>
        <v>2000</v>
      </c>
    </row>
    <row r="919" spans="1:16" x14ac:dyDescent="0.3">
      <c r="A919" s="36" t="s">
        <v>1515</v>
      </c>
      <c r="B919" s="52">
        <v>0</v>
      </c>
      <c r="C919" s="52">
        <v>303</v>
      </c>
      <c r="D919" s="52">
        <v>374.7</v>
      </c>
      <c r="E919" s="52">
        <v>0</v>
      </c>
      <c r="F919" s="52">
        <v>0</v>
      </c>
      <c r="G919" s="52">
        <v>0</v>
      </c>
      <c r="H919" s="52">
        <v>20</v>
      </c>
      <c r="I919" s="52">
        <v>0</v>
      </c>
      <c r="J919" s="52">
        <v>0</v>
      </c>
      <c r="K919" s="52">
        <v>0</v>
      </c>
      <c r="L919" s="52">
        <v>0</v>
      </c>
      <c r="M919" s="52">
        <v>0</v>
      </c>
      <c r="N919" s="52">
        <v>302.3</v>
      </c>
      <c r="O919" s="53">
        <f t="shared" si="29"/>
        <v>1000</v>
      </c>
      <c r="P919">
        <f t="shared" si="28"/>
        <v>2000</v>
      </c>
    </row>
    <row r="920" spans="1:16" x14ac:dyDescent="0.3">
      <c r="A920" s="36" t="s">
        <v>1516</v>
      </c>
      <c r="B920" s="52">
        <v>0</v>
      </c>
      <c r="C920" s="52">
        <v>404.4</v>
      </c>
      <c r="D920" s="52">
        <v>166.7</v>
      </c>
      <c r="E920" s="52">
        <v>0</v>
      </c>
      <c r="F920" s="52">
        <v>0</v>
      </c>
      <c r="G920" s="52">
        <v>0</v>
      </c>
      <c r="H920" s="52">
        <v>26.7</v>
      </c>
      <c r="I920" s="52">
        <v>0</v>
      </c>
      <c r="J920" s="52">
        <v>0</v>
      </c>
      <c r="K920" s="52">
        <v>0</v>
      </c>
      <c r="L920" s="52">
        <v>0</v>
      </c>
      <c r="M920" s="52">
        <v>0</v>
      </c>
      <c r="N920" s="52">
        <v>402.2</v>
      </c>
      <c r="O920" s="53">
        <f t="shared" si="29"/>
        <v>1000</v>
      </c>
      <c r="P920">
        <f t="shared" si="28"/>
        <v>2000</v>
      </c>
    </row>
    <row r="921" spans="1:16" x14ac:dyDescent="0.3">
      <c r="A921" s="36" t="s">
        <v>1517</v>
      </c>
      <c r="B921" s="52">
        <v>0</v>
      </c>
      <c r="C921" s="52">
        <v>0</v>
      </c>
      <c r="D921" s="52">
        <v>761</v>
      </c>
      <c r="E921" s="52">
        <v>0</v>
      </c>
      <c r="F921" s="52">
        <v>17.2</v>
      </c>
      <c r="G921" s="52">
        <v>0</v>
      </c>
      <c r="H921" s="52">
        <v>0</v>
      </c>
      <c r="I921" s="52">
        <v>0</v>
      </c>
      <c r="J921" s="52">
        <v>0</v>
      </c>
      <c r="K921" s="52">
        <v>0</v>
      </c>
      <c r="L921" s="52">
        <v>0</v>
      </c>
      <c r="M921" s="52">
        <v>0</v>
      </c>
      <c r="N921" s="52">
        <v>221.8</v>
      </c>
      <c r="O921" s="53">
        <f t="shared" si="29"/>
        <v>1000</v>
      </c>
      <c r="P921">
        <f t="shared" si="28"/>
        <v>2000</v>
      </c>
    </row>
    <row r="922" spans="1:16" x14ac:dyDescent="0.3">
      <c r="A922" s="36" t="s">
        <v>1518</v>
      </c>
      <c r="B922" s="52">
        <v>0</v>
      </c>
      <c r="C922" s="52">
        <v>0</v>
      </c>
      <c r="D922" s="52">
        <v>573</v>
      </c>
      <c r="E922" s="52">
        <v>0</v>
      </c>
      <c r="F922" s="52">
        <v>25.8</v>
      </c>
      <c r="G922" s="52">
        <v>0</v>
      </c>
      <c r="H922" s="52">
        <v>0</v>
      </c>
      <c r="I922" s="52">
        <v>0</v>
      </c>
      <c r="J922" s="52">
        <v>0</v>
      </c>
      <c r="K922" s="52">
        <v>0</v>
      </c>
      <c r="L922" s="52">
        <v>0</v>
      </c>
      <c r="M922" s="52">
        <v>0</v>
      </c>
      <c r="N922" s="52">
        <v>401.2</v>
      </c>
      <c r="O922" s="53">
        <f t="shared" si="29"/>
        <v>1000</v>
      </c>
      <c r="P922">
        <f t="shared" si="28"/>
        <v>2000</v>
      </c>
    </row>
    <row r="923" spans="1:16" x14ac:dyDescent="0.3">
      <c r="A923" s="36" t="s">
        <v>1519</v>
      </c>
      <c r="B923" s="52">
        <v>0</v>
      </c>
      <c r="C923" s="52">
        <v>0</v>
      </c>
      <c r="D923" s="52">
        <v>680.3</v>
      </c>
      <c r="E923" s="52">
        <v>0</v>
      </c>
      <c r="F923" s="52">
        <v>0</v>
      </c>
      <c r="G923" s="52">
        <v>132</v>
      </c>
      <c r="H923" s="52">
        <v>0</v>
      </c>
      <c r="I923" s="52">
        <v>33</v>
      </c>
      <c r="J923" s="52">
        <v>0</v>
      </c>
      <c r="K923" s="52">
        <v>0</v>
      </c>
      <c r="L923" s="52">
        <v>0</v>
      </c>
      <c r="M923" s="52">
        <v>0</v>
      </c>
      <c r="N923" s="52">
        <v>154.69999999999999</v>
      </c>
      <c r="O923" s="53">
        <f t="shared" si="29"/>
        <v>1000</v>
      </c>
      <c r="P923">
        <f t="shared" si="28"/>
        <v>2000</v>
      </c>
    </row>
    <row r="924" spans="1:16" x14ac:dyDescent="0.3">
      <c r="A924" s="36" t="s">
        <v>1520</v>
      </c>
      <c r="B924" s="52">
        <v>0</v>
      </c>
      <c r="C924" s="52">
        <v>0</v>
      </c>
      <c r="D924" s="52">
        <v>352.8</v>
      </c>
      <c r="E924" s="52">
        <v>0</v>
      </c>
      <c r="F924" s="52">
        <v>114.8</v>
      </c>
      <c r="G924" s="52">
        <v>0</v>
      </c>
      <c r="H924" s="52">
        <v>0</v>
      </c>
      <c r="I924" s="52">
        <v>0</v>
      </c>
      <c r="J924" s="52">
        <v>0</v>
      </c>
      <c r="K924" s="52">
        <v>0</v>
      </c>
      <c r="L924" s="52">
        <v>0</v>
      </c>
      <c r="M924" s="52">
        <v>0</v>
      </c>
      <c r="N924" s="52">
        <v>532.4</v>
      </c>
      <c r="O924" s="53">
        <f t="shared" si="29"/>
        <v>1000</v>
      </c>
      <c r="P924">
        <f t="shared" si="28"/>
        <v>2000</v>
      </c>
    </row>
    <row r="925" spans="1:16" x14ac:dyDescent="0.3">
      <c r="A925" s="36" t="s">
        <v>1521</v>
      </c>
      <c r="B925" s="52">
        <v>0</v>
      </c>
      <c r="C925" s="52">
        <v>0</v>
      </c>
      <c r="D925" s="52">
        <v>262.8</v>
      </c>
      <c r="E925" s="52">
        <v>8.6</v>
      </c>
      <c r="F925" s="52">
        <v>0</v>
      </c>
      <c r="G925" s="52">
        <v>71.599999999999994</v>
      </c>
      <c r="H925" s="52">
        <v>0</v>
      </c>
      <c r="I925" s="52">
        <v>0</v>
      </c>
      <c r="J925" s="52">
        <v>0</v>
      </c>
      <c r="K925" s="52">
        <v>0</v>
      </c>
      <c r="L925" s="52">
        <v>0</v>
      </c>
      <c r="M925" s="52">
        <v>0</v>
      </c>
      <c r="N925" s="52">
        <v>657</v>
      </c>
      <c r="O925" s="53">
        <f t="shared" si="29"/>
        <v>1000</v>
      </c>
      <c r="P925">
        <f t="shared" si="28"/>
        <v>2000</v>
      </c>
    </row>
    <row r="926" spans="1:16" x14ac:dyDescent="0.3">
      <c r="A926" s="54" t="s">
        <v>1522</v>
      </c>
      <c r="B926" s="52">
        <v>0</v>
      </c>
      <c r="C926" s="52">
        <v>0</v>
      </c>
      <c r="D926" s="52">
        <v>380</v>
      </c>
      <c r="E926" s="52">
        <v>0</v>
      </c>
      <c r="F926" s="52">
        <v>0</v>
      </c>
      <c r="G926" s="52">
        <v>0</v>
      </c>
      <c r="H926" s="52">
        <v>60</v>
      </c>
      <c r="I926" s="52">
        <v>0</v>
      </c>
      <c r="J926" s="52">
        <v>0</v>
      </c>
      <c r="K926" s="52">
        <v>0</v>
      </c>
      <c r="L926" s="52">
        <v>0</v>
      </c>
      <c r="M926" s="52">
        <v>0</v>
      </c>
      <c r="N926" s="52">
        <v>560</v>
      </c>
      <c r="O926" s="53">
        <f t="shared" si="29"/>
        <v>1000</v>
      </c>
      <c r="P926">
        <f t="shared" si="28"/>
        <v>2000</v>
      </c>
    </row>
    <row r="927" spans="1:16" x14ac:dyDescent="0.3">
      <c r="A927" s="54" t="s">
        <v>1523</v>
      </c>
      <c r="B927" s="52">
        <v>0</v>
      </c>
      <c r="C927" s="52">
        <v>0</v>
      </c>
      <c r="D927" s="52">
        <v>0</v>
      </c>
      <c r="E927" s="52">
        <v>0</v>
      </c>
      <c r="F927" s="52">
        <v>188</v>
      </c>
      <c r="G927" s="52">
        <v>0</v>
      </c>
      <c r="H927" s="52">
        <v>0</v>
      </c>
      <c r="I927" s="52">
        <v>0</v>
      </c>
      <c r="J927" s="52">
        <v>0</v>
      </c>
      <c r="K927" s="52">
        <v>0</v>
      </c>
      <c r="L927" s="52">
        <v>0</v>
      </c>
      <c r="M927" s="52">
        <v>0</v>
      </c>
      <c r="N927" s="52">
        <v>812</v>
      </c>
      <c r="O927" s="53">
        <f t="shared" si="29"/>
        <v>1000</v>
      </c>
      <c r="P927">
        <f t="shared" si="28"/>
        <v>2000</v>
      </c>
    </row>
    <row r="928" spans="1:16" x14ac:dyDescent="0.3">
      <c r="A928" s="54" t="s">
        <v>1524</v>
      </c>
      <c r="B928" s="52">
        <v>0</v>
      </c>
      <c r="C928" s="52">
        <v>0</v>
      </c>
      <c r="D928" s="52">
        <v>939.8</v>
      </c>
      <c r="E928" s="52">
        <v>0</v>
      </c>
      <c r="F928" s="52">
        <v>45.6</v>
      </c>
      <c r="G928" s="52">
        <v>0</v>
      </c>
      <c r="H928" s="52">
        <v>0</v>
      </c>
      <c r="I928" s="52">
        <v>0</v>
      </c>
      <c r="J928" s="52">
        <v>0</v>
      </c>
      <c r="K928" s="52">
        <v>0</v>
      </c>
      <c r="L928" s="52">
        <v>0</v>
      </c>
      <c r="M928" s="52">
        <v>14.6</v>
      </c>
      <c r="N928" s="52">
        <v>0</v>
      </c>
      <c r="O928" s="53">
        <f t="shared" si="29"/>
        <v>1000</v>
      </c>
      <c r="P928">
        <f t="shared" si="28"/>
        <v>2000</v>
      </c>
    </row>
    <row r="929" spans="1:16" x14ac:dyDescent="0.3">
      <c r="A929" s="54" t="s">
        <v>1525</v>
      </c>
      <c r="B929" s="52">
        <v>0</v>
      </c>
      <c r="C929" s="52">
        <v>60</v>
      </c>
      <c r="D929" s="52">
        <v>814</v>
      </c>
      <c r="E929" s="52">
        <v>0</v>
      </c>
      <c r="F929" s="52">
        <v>119.6</v>
      </c>
      <c r="G929" s="52">
        <v>0</v>
      </c>
      <c r="H929" s="52">
        <v>6.4</v>
      </c>
      <c r="I929" s="52">
        <v>0</v>
      </c>
      <c r="J929" s="52">
        <v>0</v>
      </c>
      <c r="K929" s="52">
        <v>0</v>
      </c>
      <c r="L929" s="52">
        <v>0</v>
      </c>
      <c r="M929" s="52">
        <v>0</v>
      </c>
      <c r="N929" s="52">
        <v>0</v>
      </c>
      <c r="O929" s="53">
        <f t="shared" si="29"/>
        <v>1000</v>
      </c>
      <c r="P929">
        <f t="shared" si="28"/>
        <v>2000</v>
      </c>
    </row>
    <row r="930" spans="1:16" x14ac:dyDescent="0.3">
      <c r="A930" s="54" t="s">
        <v>1526</v>
      </c>
      <c r="B930" s="52">
        <v>0</v>
      </c>
      <c r="C930" s="52">
        <v>0</v>
      </c>
      <c r="D930" s="52">
        <v>808</v>
      </c>
      <c r="E930" s="52">
        <v>0</v>
      </c>
      <c r="F930" s="52">
        <v>0</v>
      </c>
      <c r="G930" s="52">
        <v>56</v>
      </c>
      <c r="H930" s="52">
        <v>16</v>
      </c>
      <c r="I930" s="52">
        <v>0</v>
      </c>
      <c r="J930" s="52">
        <v>0</v>
      </c>
      <c r="K930" s="52">
        <v>0</v>
      </c>
      <c r="L930" s="52">
        <v>0</v>
      </c>
      <c r="M930" s="52">
        <v>0</v>
      </c>
      <c r="N930" s="52">
        <v>120</v>
      </c>
      <c r="O930" s="53">
        <f t="shared" si="29"/>
        <v>1000</v>
      </c>
      <c r="P930">
        <f t="shared" si="28"/>
        <v>2000</v>
      </c>
    </row>
    <row r="931" spans="1:16" x14ac:dyDescent="0.3">
      <c r="A931" s="54" t="s">
        <v>1527</v>
      </c>
      <c r="B931" s="52">
        <v>0</v>
      </c>
      <c r="C931" s="52">
        <v>0</v>
      </c>
      <c r="D931" s="52">
        <v>652.6</v>
      </c>
      <c r="E931" s="52">
        <v>0</v>
      </c>
      <c r="F931" s="52">
        <v>0</v>
      </c>
      <c r="G931" s="52">
        <v>123.8</v>
      </c>
      <c r="H931" s="52">
        <v>18.600000000000001</v>
      </c>
      <c r="I931" s="52">
        <v>0</v>
      </c>
      <c r="J931" s="52">
        <v>0</v>
      </c>
      <c r="K931" s="52">
        <v>0</v>
      </c>
      <c r="L931" s="52">
        <v>0</v>
      </c>
      <c r="M931" s="52">
        <v>0</v>
      </c>
      <c r="N931" s="52">
        <v>205</v>
      </c>
      <c r="O931" s="53">
        <f t="shared" si="29"/>
        <v>1000</v>
      </c>
      <c r="P931">
        <f t="shared" si="28"/>
        <v>2000</v>
      </c>
    </row>
    <row r="932" spans="1:16" x14ac:dyDescent="0.3">
      <c r="A932" s="54" t="s">
        <v>1528</v>
      </c>
      <c r="B932" s="52">
        <v>0</v>
      </c>
      <c r="C932" s="52">
        <v>46</v>
      </c>
      <c r="D932" s="52">
        <v>476</v>
      </c>
      <c r="E932" s="52">
        <v>0</v>
      </c>
      <c r="F932" s="52">
        <v>292</v>
      </c>
      <c r="G932" s="52">
        <v>0</v>
      </c>
      <c r="H932" s="52">
        <v>0</v>
      </c>
      <c r="I932" s="52">
        <v>0</v>
      </c>
      <c r="J932" s="52">
        <v>0</v>
      </c>
      <c r="K932" s="52">
        <v>0</v>
      </c>
      <c r="L932" s="52">
        <v>0</v>
      </c>
      <c r="M932" s="52">
        <v>0</v>
      </c>
      <c r="N932" s="52">
        <v>186</v>
      </c>
      <c r="O932" s="53">
        <f t="shared" si="29"/>
        <v>1000</v>
      </c>
      <c r="P932">
        <f t="shared" si="28"/>
        <v>2000</v>
      </c>
    </row>
    <row r="933" spans="1:16" x14ac:dyDescent="0.3">
      <c r="A933" s="54" t="s">
        <v>1529</v>
      </c>
      <c r="B933" s="52">
        <v>0</v>
      </c>
      <c r="C933" s="52">
        <v>0</v>
      </c>
      <c r="D933" s="52">
        <v>388</v>
      </c>
      <c r="E933" s="52">
        <v>0</v>
      </c>
      <c r="F933" s="52">
        <v>244</v>
      </c>
      <c r="G933" s="52">
        <v>0</v>
      </c>
      <c r="H933" s="52">
        <v>0</v>
      </c>
      <c r="I933" s="52">
        <v>0</v>
      </c>
      <c r="J933" s="52">
        <v>0</v>
      </c>
      <c r="K933" s="52">
        <v>0</v>
      </c>
      <c r="L933" s="52">
        <v>0</v>
      </c>
      <c r="M933" s="52">
        <v>0</v>
      </c>
      <c r="N933" s="52">
        <v>368</v>
      </c>
      <c r="O933" s="53">
        <f t="shared" si="29"/>
        <v>1000</v>
      </c>
      <c r="P933">
        <f t="shared" si="28"/>
        <v>2000</v>
      </c>
    </row>
    <row r="934" spans="1:16" x14ac:dyDescent="0.3">
      <c r="A934" s="54" t="s">
        <v>1530</v>
      </c>
      <c r="B934" s="52">
        <v>0</v>
      </c>
      <c r="C934" s="52">
        <v>0</v>
      </c>
      <c r="D934" s="52">
        <v>0</v>
      </c>
      <c r="E934" s="52">
        <v>0</v>
      </c>
      <c r="F934" s="52">
        <v>592</v>
      </c>
      <c r="G934" s="52">
        <v>0</v>
      </c>
      <c r="H934" s="52">
        <v>0</v>
      </c>
      <c r="I934" s="52">
        <v>0</v>
      </c>
      <c r="J934" s="52">
        <v>0</v>
      </c>
      <c r="K934" s="52">
        <v>0</v>
      </c>
      <c r="L934" s="52">
        <v>0</v>
      </c>
      <c r="M934" s="52">
        <v>0</v>
      </c>
      <c r="N934" s="52">
        <v>408</v>
      </c>
      <c r="O934" s="53">
        <f t="shared" si="29"/>
        <v>1000</v>
      </c>
      <c r="P934">
        <f t="shared" si="28"/>
        <v>2000</v>
      </c>
    </row>
    <row r="935" spans="1:16" x14ac:dyDescent="0.3">
      <c r="A935" s="36" t="s">
        <v>1531</v>
      </c>
      <c r="B935" s="52">
        <v>0</v>
      </c>
      <c r="C935" s="52">
        <v>0</v>
      </c>
      <c r="D935" s="52">
        <v>939.5</v>
      </c>
      <c r="E935" s="52">
        <v>0</v>
      </c>
      <c r="F935" s="52">
        <v>39.299999999999997</v>
      </c>
      <c r="G935" s="52">
        <v>0</v>
      </c>
      <c r="H935" s="52">
        <v>0</v>
      </c>
      <c r="I935" s="52">
        <v>1.2</v>
      </c>
      <c r="J935" s="52">
        <v>0</v>
      </c>
      <c r="K935" s="52">
        <v>0</v>
      </c>
      <c r="L935" s="52">
        <v>0</v>
      </c>
      <c r="M935" s="52">
        <v>0</v>
      </c>
      <c r="N935" s="52">
        <v>20</v>
      </c>
      <c r="O935" s="53">
        <f t="shared" si="29"/>
        <v>1000</v>
      </c>
      <c r="P935">
        <f t="shared" si="28"/>
        <v>2000</v>
      </c>
    </row>
    <row r="936" spans="1:16" x14ac:dyDescent="0.3">
      <c r="A936" s="36" t="s">
        <v>1532</v>
      </c>
      <c r="B936" s="52">
        <v>0</v>
      </c>
      <c r="C936" s="52">
        <v>0</v>
      </c>
      <c r="D936" s="52">
        <v>889.5</v>
      </c>
      <c r="E936" s="52">
        <v>0</v>
      </c>
      <c r="F936" s="52">
        <v>57.1</v>
      </c>
      <c r="G936" s="52">
        <v>24.8</v>
      </c>
      <c r="H936" s="52">
        <v>0</v>
      </c>
      <c r="I936" s="52">
        <v>0</v>
      </c>
      <c r="J936" s="52">
        <v>0</v>
      </c>
      <c r="K936" s="52">
        <v>0</v>
      </c>
      <c r="L936" s="52">
        <v>0</v>
      </c>
      <c r="M936" s="52">
        <v>28.6</v>
      </c>
      <c r="N936" s="52">
        <v>0</v>
      </c>
      <c r="O936" s="53">
        <f t="shared" si="29"/>
        <v>1000</v>
      </c>
      <c r="P936">
        <f t="shared" si="28"/>
        <v>2000</v>
      </c>
    </row>
    <row r="937" spans="1:16" x14ac:dyDescent="0.3">
      <c r="A937" s="36" t="s">
        <v>1533</v>
      </c>
      <c r="B937" s="52">
        <v>0</v>
      </c>
      <c r="C937" s="52">
        <v>0</v>
      </c>
      <c r="D937" s="52">
        <v>760.2</v>
      </c>
      <c r="E937" s="52">
        <v>0</v>
      </c>
      <c r="F937" s="52">
        <v>147</v>
      </c>
      <c r="G937" s="52">
        <v>38.5</v>
      </c>
      <c r="H937" s="52">
        <v>0</v>
      </c>
      <c r="I937" s="52">
        <v>0</v>
      </c>
      <c r="J937" s="52">
        <v>0</v>
      </c>
      <c r="K937" s="52">
        <v>0</v>
      </c>
      <c r="L937" s="52">
        <v>0</v>
      </c>
      <c r="M937" s="52">
        <v>54.3</v>
      </c>
      <c r="N937" s="52">
        <v>0</v>
      </c>
      <c r="O937" s="53">
        <f t="shared" si="29"/>
        <v>1000</v>
      </c>
      <c r="P937">
        <f t="shared" si="28"/>
        <v>2000</v>
      </c>
    </row>
    <row r="938" spans="1:16" x14ac:dyDescent="0.3">
      <c r="A938" s="36" t="s">
        <v>1534</v>
      </c>
      <c r="B938" s="52">
        <v>0</v>
      </c>
      <c r="C938" s="52">
        <v>58</v>
      </c>
      <c r="D938" s="52">
        <v>565.20000000000005</v>
      </c>
      <c r="E938" s="52">
        <v>0</v>
      </c>
      <c r="F938" s="52">
        <v>342</v>
      </c>
      <c r="G938" s="52">
        <v>0</v>
      </c>
      <c r="H938" s="52">
        <v>0</v>
      </c>
      <c r="I938" s="52">
        <v>0</v>
      </c>
      <c r="J938" s="52">
        <v>0</v>
      </c>
      <c r="K938" s="52">
        <v>0</v>
      </c>
      <c r="L938" s="52">
        <v>0</v>
      </c>
      <c r="M938" s="52">
        <v>0</v>
      </c>
      <c r="N938" s="52">
        <v>34.799999999999997</v>
      </c>
      <c r="O938" s="53">
        <f t="shared" si="29"/>
        <v>1000</v>
      </c>
      <c r="P938">
        <f t="shared" si="28"/>
        <v>2000</v>
      </c>
    </row>
    <row r="939" spans="1:16" x14ac:dyDescent="0.3">
      <c r="A939" s="36" t="s">
        <v>1535</v>
      </c>
      <c r="B939" s="52">
        <v>0</v>
      </c>
      <c r="C939" s="52">
        <v>0</v>
      </c>
      <c r="D939" s="52">
        <v>49.4</v>
      </c>
      <c r="E939" s="52">
        <v>0</v>
      </c>
      <c r="F939" s="52">
        <v>672.2</v>
      </c>
      <c r="G939" s="52">
        <v>0</v>
      </c>
      <c r="H939" s="52">
        <v>0</v>
      </c>
      <c r="I939" s="52">
        <v>0</v>
      </c>
      <c r="J939" s="52">
        <v>0</v>
      </c>
      <c r="K939" s="52">
        <v>0</v>
      </c>
      <c r="L939" s="52">
        <v>0</v>
      </c>
      <c r="M939" s="52">
        <v>0</v>
      </c>
      <c r="N939" s="52">
        <v>278.39999999999998</v>
      </c>
      <c r="O939" s="53">
        <f t="shared" si="29"/>
        <v>1000</v>
      </c>
      <c r="P939">
        <f t="shared" si="28"/>
        <v>2000</v>
      </c>
    </row>
    <row r="940" spans="1:16" x14ac:dyDescent="0.3">
      <c r="A940" s="36" t="s">
        <v>1536</v>
      </c>
      <c r="B940" s="52">
        <v>0</v>
      </c>
      <c r="C940" s="52">
        <v>0</v>
      </c>
      <c r="D940" s="52">
        <v>0</v>
      </c>
      <c r="E940" s="52">
        <v>0</v>
      </c>
      <c r="F940" s="52">
        <v>724</v>
      </c>
      <c r="G940" s="52">
        <v>0</v>
      </c>
      <c r="H940" s="52">
        <v>0</v>
      </c>
      <c r="I940" s="52">
        <v>12</v>
      </c>
      <c r="J940" s="52">
        <v>0</v>
      </c>
      <c r="K940" s="52">
        <v>0</v>
      </c>
      <c r="L940" s="52">
        <v>0</v>
      </c>
      <c r="M940" s="52">
        <v>0</v>
      </c>
      <c r="N940" s="52">
        <v>264</v>
      </c>
      <c r="O940" s="53">
        <f t="shared" si="29"/>
        <v>1000</v>
      </c>
      <c r="P940">
        <f t="shared" si="28"/>
        <v>2000</v>
      </c>
    </row>
    <row r="941" spans="1:16" x14ac:dyDescent="0.3">
      <c r="A941" s="36" t="s">
        <v>1537</v>
      </c>
      <c r="B941" s="52">
        <v>0</v>
      </c>
      <c r="C941" s="52">
        <v>0</v>
      </c>
      <c r="D941" s="52">
        <v>0</v>
      </c>
      <c r="E941" s="52">
        <v>0</v>
      </c>
      <c r="F941" s="52">
        <v>0</v>
      </c>
      <c r="G941" s="52">
        <v>597.6</v>
      </c>
      <c r="H941" s="52">
        <v>0</v>
      </c>
      <c r="I941" s="52">
        <v>0</v>
      </c>
      <c r="J941" s="52">
        <v>0</v>
      </c>
      <c r="K941" s="52">
        <v>0</v>
      </c>
      <c r="L941" s="52">
        <v>0</v>
      </c>
      <c r="M941" s="52">
        <v>0</v>
      </c>
      <c r="N941" s="52">
        <v>402.4</v>
      </c>
      <c r="O941" s="53">
        <f t="shared" si="29"/>
        <v>1000</v>
      </c>
      <c r="P941">
        <f t="shared" si="28"/>
        <v>2000</v>
      </c>
    </row>
    <row r="942" spans="1:16" x14ac:dyDescent="0.3">
      <c r="A942" s="36" t="s">
        <v>1538</v>
      </c>
      <c r="B942" s="52">
        <v>0</v>
      </c>
      <c r="C942" s="52">
        <v>0</v>
      </c>
      <c r="D942" s="52">
        <v>930</v>
      </c>
      <c r="E942" s="52">
        <v>0</v>
      </c>
      <c r="F942" s="52">
        <v>22</v>
      </c>
      <c r="G942" s="52">
        <v>0</v>
      </c>
      <c r="H942" s="52">
        <v>14</v>
      </c>
      <c r="I942" s="52">
        <v>0</v>
      </c>
      <c r="J942" s="52">
        <v>0</v>
      </c>
      <c r="K942" s="52">
        <v>0</v>
      </c>
      <c r="L942" s="52">
        <v>0</v>
      </c>
      <c r="M942" s="52">
        <v>0</v>
      </c>
      <c r="N942" s="52">
        <v>34</v>
      </c>
      <c r="O942" s="53">
        <f t="shared" si="29"/>
        <v>1000</v>
      </c>
      <c r="P942">
        <f t="shared" si="28"/>
        <v>2000</v>
      </c>
    </row>
    <row r="943" spans="1:16" x14ac:dyDescent="0.3">
      <c r="A943" s="36" t="s">
        <v>1539</v>
      </c>
      <c r="B943" s="52">
        <v>0</v>
      </c>
      <c r="C943" s="52">
        <v>0</v>
      </c>
      <c r="D943" s="52">
        <v>858.4</v>
      </c>
      <c r="E943" s="52">
        <v>0</v>
      </c>
      <c r="F943" s="52">
        <v>0</v>
      </c>
      <c r="G943" s="52">
        <v>50.8</v>
      </c>
      <c r="H943" s="52">
        <v>22.8</v>
      </c>
      <c r="I943" s="52">
        <v>0</v>
      </c>
      <c r="J943" s="52">
        <v>0</v>
      </c>
      <c r="K943" s="52">
        <v>0</v>
      </c>
      <c r="L943" s="52">
        <v>0</v>
      </c>
      <c r="M943" s="52">
        <v>0</v>
      </c>
      <c r="N943" s="52">
        <v>68</v>
      </c>
      <c r="O943" s="53">
        <f t="shared" si="29"/>
        <v>999.99999999999989</v>
      </c>
      <c r="P943">
        <f t="shared" si="28"/>
        <v>1999.9999999999998</v>
      </c>
    </row>
    <row r="944" spans="1:16" x14ac:dyDescent="0.3">
      <c r="A944" s="36" t="s">
        <v>1540</v>
      </c>
      <c r="B944" s="52">
        <v>0</v>
      </c>
      <c r="C944" s="52">
        <v>0</v>
      </c>
      <c r="D944" s="52">
        <v>826.8</v>
      </c>
      <c r="E944" s="52">
        <v>0</v>
      </c>
      <c r="F944" s="52">
        <v>0</v>
      </c>
      <c r="G944" s="52">
        <v>42</v>
      </c>
      <c r="H944" s="52">
        <v>38</v>
      </c>
      <c r="I944" s="52">
        <v>0</v>
      </c>
      <c r="J944" s="52">
        <v>0</v>
      </c>
      <c r="K944" s="52">
        <v>0</v>
      </c>
      <c r="L944" s="52">
        <v>0</v>
      </c>
      <c r="M944" s="52">
        <v>0</v>
      </c>
      <c r="N944" s="52">
        <v>93.2</v>
      </c>
      <c r="O944" s="53">
        <f t="shared" si="29"/>
        <v>1000</v>
      </c>
      <c r="P944">
        <f t="shared" si="28"/>
        <v>2000</v>
      </c>
    </row>
    <row r="945" spans="1:16" x14ac:dyDescent="0.3">
      <c r="A945" s="36" t="s">
        <v>1541</v>
      </c>
      <c r="B945" s="52">
        <v>0</v>
      </c>
      <c r="C945" s="52">
        <v>0</v>
      </c>
      <c r="D945" s="52">
        <v>519</v>
      </c>
      <c r="E945" s="52">
        <v>0</v>
      </c>
      <c r="F945" s="52">
        <v>0</v>
      </c>
      <c r="G945" s="52">
        <v>239.4</v>
      </c>
      <c r="H945" s="52">
        <v>45.6</v>
      </c>
      <c r="I945" s="52">
        <v>0</v>
      </c>
      <c r="J945" s="52">
        <v>0</v>
      </c>
      <c r="K945" s="52">
        <v>0</v>
      </c>
      <c r="L945" s="52">
        <v>0</v>
      </c>
      <c r="M945" s="52">
        <v>0</v>
      </c>
      <c r="N945" s="52">
        <v>196</v>
      </c>
      <c r="O945" s="53">
        <f t="shared" si="29"/>
        <v>1000</v>
      </c>
      <c r="P945">
        <f t="shared" si="28"/>
        <v>2000</v>
      </c>
    </row>
    <row r="946" spans="1:16" x14ac:dyDescent="0.3">
      <c r="A946" s="36" t="s">
        <v>1542</v>
      </c>
      <c r="B946" s="52">
        <v>0</v>
      </c>
      <c r="C946" s="52">
        <v>0</v>
      </c>
      <c r="D946" s="52">
        <v>395.4</v>
      </c>
      <c r="E946" s="52">
        <v>0</v>
      </c>
      <c r="F946" s="52">
        <v>149</v>
      </c>
      <c r="G946" s="52">
        <v>219</v>
      </c>
      <c r="H946" s="52">
        <v>32.9</v>
      </c>
      <c r="I946" s="52">
        <v>0</v>
      </c>
      <c r="J946" s="52">
        <v>0</v>
      </c>
      <c r="K946" s="52">
        <v>0</v>
      </c>
      <c r="L946" s="52">
        <v>0</v>
      </c>
      <c r="M946" s="52">
        <v>0</v>
      </c>
      <c r="N946" s="52">
        <v>203.7</v>
      </c>
      <c r="O946" s="53">
        <f t="shared" si="29"/>
        <v>1000</v>
      </c>
      <c r="P946">
        <f t="shared" si="28"/>
        <v>2000</v>
      </c>
    </row>
    <row r="947" spans="1:16" x14ac:dyDescent="0.3">
      <c r="A947" s="36" t="s">
        <v>1543</v>
      </c>
      <c r="B947" s="52">
        <v>0</v>
      </c>
      <c r="C947" s="52">
        <v>0</v>
      </c>
      <c r="D947" s="52">
        <v>259.60000000000002</v>
      </c>
      <c r="E947" s="52">
        <v>0</v>
      </c>
      <c r="F947" s="52">
        <v>0</v>
      </c>
      <c r="G947" s="52">
        <v>344.8</v>
      </c>
      <c r="H947" s="52">
        <v>89.6</v>
      </c>
      <c r="I947" s="52">
        <v>0</v>
      </c>
      <c r="J947" s="52">
        <v>0</v>
      </c>
      <c r="K947" s="52">
        <v>0</v>
      </c>
      <c r="L947" s="52">
        <v>0</v>
      </c>
      <c r="M947" s="52">
        <v>0</v>
      </c>
      <c r="N947" s="52">
        <v>306</v>
      </c>
      <c r="O947" s="53">
        <f t="shared" si="29"/>
        <v>1000.0000000000001</v>
      </c>
      <c r="P947">
        <f t="shared" si="28"/>
        <v>2000.0000000000002</v>
      </c>
    </row>
    <row r="948" spans="1:16" x14ac:dyDescent="0.3">
      <c r="A948" s="36" t="s">
        <v>1544</v>
      </c>
      <c r="B948" s="52">
        <v>0</v>
      </c>
      <c r="C948" s="52">
        <v>72.5</v>
      </c>
      <c r="D948" s="52">
        <v>0</v>
      </c>
      <c r="E948" s="52">
        <v>42</v>
      </c>
      <c r="F948" s="52">
        <v>0</v>
      </c>
      <c r="G948" s="52">
        <v>786.5</v>
      </c>
      <c r="H948" s="52">
        <v>0</v>
      </c>
      <c r="I948" s="52">
        <v>0</v>
      </c>
      <c r="J948" s="52">
        <v>0</v>
      </c>
      <c r="K948" s="52">
        <v>0</v>
      </c>
      <c r="L948" s="52">
        <v>0</v>
      </c>
      <c r="M948" s="52">
        <v>0</v>
      </c>
      <c r="N948" s="52">
        <v>99</v>
      </c>
      <c r="O948" s="53">
        <f t="shared" si="29"/>
        <v>1000</v>
      </c>
      <c r="P948">
        <f t="shared" si="28"/>
        <v>2000</v>
      </c>
    </row>
    <row r="949" spans="1:16" x14ac:dyDescent="0.3">
      <c r="A949" s="36" t="s">
        <v>1545</v>
      </c>
      <c r="B949" s="52">
        <v>0</v>
      </c>
      <c r="C949" s="52">
        <v>0</v>
      </c>
      <c r="D949" s="52">
        <v>827.2</v>
      </c>
      <c r="E949" s="52">
        <v>0</v>
      </c>
      <c r="F949" s="52">
        <v>92</v>
      </c>
      <c r="G949" s="52">
        <v>37.6</v>
      </c>
      <c r="H949" s="52">
        <v>0</v>
      </c>
      <c r="I949" s="52">
        <v>0</v>
      </c>
      <c r="J949" s="52">
        <v>0</v>
      </c>
      <c r="K949" s="52">
        <v>0</v>
      </c>
      <c r="L949" s="52">
        <v>0</v>
      </c>
      <c r="M949" s="52">
        <v>0</v>
      </c>
      <c r="N949" s="52">
        <v>43.2</v>
      </c>
      <c r="O949" s="53">
        <f t="shared" si="29"/>
        <v>1000.0000000000001</v>
      </c>
      <c r="P949">
        <f t="shared" si="28"/>
        <v>2000.0000000000002</v>
      </c>
    </row>
    <row r="950" spans="1:16" x14ac:dyDescent="0.3">
      <c r="A950" s="36" t="s">
        <v>1546</v>
      </c>
      <c r="B950" s="52">
        <v>0</v>
      </c>
      <c r="C950" s="52">
        <v>0</v>
      </c>
      <c r="D950" s="52">
        <v>688.4</v>
      </c>
      <c r="E950" s="52">
        <v>0</v>
      </c>
      <c r="F950" s="52">
        <v>236</v>
      </c>
      <c r="G950" s="52">
        <v>0</v>
      </c>
      <c r="H950" s="52">
        <v>0</v>
      </c>
      <c r="I950" s="52">
        <v>0</v>
      </c>
      <c r="J950" s="52">
        <v>0</v>
      </c>
      <c r="K950" s="52">
        <v>0</v>
      </c>
      <c r="L950" s="52">
        <v>0</v>
      </c>
      <c r="M950" s="52">
        <v>0</v>
      </c>
      <c r="N950" s="52">
        <v>75.599999999999994</v>
      </c>
      <c r="O950" s="53">
        <f t="shared" si="29"/>
        <v>1000</v>
      </c>
      <c r="P950">
        <f t="shared" si="28"/>
        <v>2000</v>
      </c>
    </row>
    <row r="951" spans="1:16" x14ac:dyDescent="0.3">
      <c r="A951" s="36" t="s">
        <v>1547</v>
      </c>
      <c r="B951" s="52">
        <v>0</v>
      </c>
      <c r="C951" s="52">
        <v>54.4</v>
      </c>
      <c r="D951" s="52">
        <v>551.20000000000005</v>
      </c>
      <c r="E951" s="52">
        <v>0</v>
      </c>
      <c r="F951" s="52">
        <v>394.4</v>
      </c>
      <c r="G951" s="52">
        <v>0</v>
      </c>
      <c r="H951" s="52">
        <v>0</v>
      </c>
      <c r="I951" s="52">
        <v>0</v>
      </c>
      <c r="J951" s="52">
        <v>0</v>
      </c>
      <c r="K951" s="52">
        <v>0</v>
      </c>
      <c r="L951" s="52">
        <v>0</v>
      </c>
      <c r="M951" s="52">
        <v>0</v>
      </c>
      <c r="N951" s="52">
        <v>0</v>
      </c>
      <c r="O951" s="53">
        <f t="shared" si="29"/>
        <v>1000</v>
      </c>
      <c r="P951">
        <f t="shared" si="28"/>
        <v>2000</v>
      </c>
    </row>
    <row r="952" spans="1:16" x14ac:dyDescent="0.3">
      <c r="A952" s="36" t="s">
        <v>1548</v>
      </c>
      <c r="B952" s="52">
        <v>0</v>
      </c>
      <c r="C952" s="52">
        <v>0</v>
      </c>
      <c r="D952" s="52">
        <v>153.5</v>
      </c>
      <c r="E952" s="52">
        <v>0</v>
      </c>
      <c r="F952" s="52">
        <v>687.2</v>
      </c>
      <c r="G952" s="52">
        <v>0</v>
      </c>
      <c r="H952" s="52">
        <v>0</v>
      </c>
      <c r="I952" s="52">
        <v>0</v>
      </c>
      <c r="J952" s="52">
        <v>0</v>
      </c>
      <c r="K952" s="52">
        <v>0</v>
      </c>
      <c r="L952" s="52">
        <v>0</v>
      </c>
      <c r="M952" s="52">
        <v>0</v>
      </c>
      <c r="N952" s="52">
        <v>159.30000000000001</v>
      </c>
      <c r="O952" s="53">
        <f t="shared" si="29"/>
        <v>1000</v>
      </c>
      <c r="P952">
        <f t="shared" si="28"/>
        <v>2000</v>
      </c>
    </row>
    <row r="953" spans="1:16" x14ac:dyDescent="0.3">
      <c r="A953" s="36" t="s">
        <v>1549</v>
      </c>
      <c r="B953" s="52">
        <v>0</v>
      </c>
      <c r="C953" s="52">
        <v>0</v>
      </c>
      <c r="D953" s="52">
        <v>74</v>
      </c>
      <c r="E953" s="52">
        <v>0</v>
      </c>
      <c r="F953" s="52">
        <v>752</v>
      </c>
      <c r="G953" s="52">
        <v>0</v>
      </c>
      <c r="H953" s="52">
        <v>0</v>
      </c>
      <c r="I953" s="52">
        <v>0</v>
      </c>
      <c r="J953" s="52">
        <v>0</v>
      </c>
      <c r="K953" s="52">
        <v>0</v>
      </c>
      <c r="L953" s="52">
        <v>0</v>
      </c>
      <c r="M953" s="52">
        <v>0</v>
      </c>
      <c r="N953" s="52">
        <v>174</v>
      </c>
      <c r="O953" s="53">
        <f t="shared" si="29"/>
        <v>1000</v>
      </c>
      <c r="P953">
        <f t="shared" si="28"/>
        <v>2000</v>
      </c>
    </row>
    <row r="954" spans="1:16" x14ac:dyDescent="0.3">
      <c r="A954" s="36" t="s">
        <v>1550</v>
      </c>
      <c r="B954" s="52">
        <v>0</v>
      </c>
      <c r="C954" s="52">
        <v>0</v>
      </c>
      <c r="D954" s="52">
        <v>0</v>
      </c>
      <c r="E954" s="52">
        <v>0</v>
      </c>
      <c r="F954" s="52">
        <v>324.39999999999998</v>
      </c>
      <c r="G954" s="52">
        <v>483.4</v>
      </c>
      <c r="H954" s="52">
        <v>0</v>
      </c>
      <c r="I954" s="52">
        <v>0</v>
      </c>
      <c r="J954" s="52">
        <v>0</v>
      </c>
      <c r="K954" s="52">
        <v>0</v>
      </c>
      <c r="L954" s="52">
        <v>0</v>
      </c>
      <c r="M954" s="52">
        <v>0</v>
      </c>
      <c r="N954" s="52">
        <v>192.2</v>
      </c>
      <c r="O954" s="53">
        <f t="shared" si="29"/>
        <v>1000</v>
      </c>
      <c r="P954">
        <f t="shared" si="28"/>
        <v>2000</v>
      </c>
    </row>
    <row r="955" spans="1:16" x14ac:dyDescent="0.3">
      <c r="A955" s="36" t="s">
        <v>1551</v>
      </c>
      <c r="B955" s="52">
        <v>0</v>
      </c>
      <c r="C955" s="52">
        <v>0</v>
      </c>
      <c r="D955" s="52">
        <v>0</v>
      </c>
      <c r="E955" s="52">
        <v>0</v>
      </c>
      <c r="F955" s="52">
        <v>775</v>
      </c>
      <c r="G955" s="52">
        <v>0</v>
      </c>
      <c r="H955" s="52">
        <v>42.2</v>
      </c>
      <c r="I955" s="52">
        <v>0</v>
      </c>
      <c r="J955" s="52">
        <v>0</v>
      </c>
      <c r="K955" s="52">
        <v>0</v>
      </c>
      <c r="L955" s="52">
        <v>0</v>
      </c>
      <c r="M955" s="52">
        <v>0</v>
      </c>
      <c r="N955" s="52">
        <v>182.8</v>
      </c>
      <c r="O955" s="53">
        <f t="shared" si="29"/>
        <v>1000</v>
      </c>
      <c r="P955">
        <f t="shared" si="28"/>
        <v>2000</v>
      </c>
    </row>
    <row r="956" spans="1:16" x14ac:dyDescent="0.3">
      <c r="A956" s="36" t="s">
        <v>1552</v>
      </c>
      <c r="B956" s="52">
        <v>0</v>
      </c>
      <c r="C956" s="52">
        <v>0</v>
      </c>
      <c r="D956" s="52">
        <v>907.48</v>
      </c>
      <c r="E956" s="52">
        <v>0</v>
      </c>
      <c r="F956" s="52">
        <v>61</v>
      </c>
      <c r="G956" s="52">
        <v>0</v>
      </c>
      <c r="H956" s="52">
        <v>0</v>
      </c>
      <c r="I956" s="52">
        <v>0</v>
      </c>
      <c r="J956" s="52">
        <v>0</v>
      </c>
      <c r="K956" s="52">
        <v>19.77</v>
      </c>
      <c r="L956" s="52">
        <v>0</v>
      </c>
      <c r="M956" s="52">
        <v>0</v>
      </c>
      <c r="N956" s="52">
        <v>11.75</v>
      </c>
      <c r="O956" s="53">
        <f t="shared" si="29"/>
        <v>1000</v>
      </c>
      <c r="P956">
        <f t="shared" si="28"/>
        <v>2000</v>
      </c>
    </row>
    <row r="957" spans="1:16" x14ac:dyDescent="0.3">
      <c r="A957" s="36" t="s">
        <v>1553</v>
      </c>
      <c r="B957" s="52">
        <v>0</v>
      </c>
      <c r="C957" s="52">
        <v>0</v>
      </c>
      <c r="D957" s="52">
        <v>856.54</v>
      </c>
      <c r="E957" s="52">
        <v>0</v>
      </c>
      <c r="F957" s="52">
        <v>57.22</v>
      </c>
      <c r="G957" s="52">
        <v>65.84</v>
      </c>
      <c r="H957" s="52">
        <v>0</v>
      </c>
      <c r="I957" s="52">
        <v>0</v>
      </c>
      <c r="J957" s="52">
        <v>0</v>
      </c>
      <c r="K957" s="52">
        <v>0</v>
      </c>
      <c r="L957" s="52">
        <v>0</v>
      </c>
      <c r="M957" s="52">
        <v>20.399999999999999</v>
      </c>
      <c r="N957" s="52">
        <v>0</v>
      </c>
      <c r="O957" s="53">
        <f t="shared" si="29"/>
        <v>1000</v>
      </c>
      <c r="P957">
        <f t="shared" si="28"/>
        <v>2000</v>
      </c>
    </row>
    <row r="958" spans="1:16" x14ac:dyDescent="0.3">
      <c r="A958" s="36" t="s">
        <v>1554</v>
      </c>
      <c r="B958" s="52">
        <v>0</v>
      </c>
      <c r="C958" s="52">
        <v>57</v>
      </c>
      <c r="D958" s="52">
        <v>298.39999999999998</v>
      </c>
      <c r="E958" s="52">
        <v>0</v>
      </c>
      <c r="F958" s="52">
        <v>622.9</v>
      </c>
      <c r="G958" s="52">
        <v>0</v>
      </c>
      <c r="H958" s="52">
        <v>21.7</v>
      </c>
      <c r="I958" s="52">
        <v>0</v>
      </c>
      <c r="J958" s="52">
        <v>0</v>
      </c>
      <c r="K958" s="52">
        <v>0</v>
      </c>
      <c r="L958" s="52">
        <v>0</v>
      </c>
      <c r="M958" s="52">
        <v>0</v>
      </c>
      <c r="N958" s="52">
        <v>0</v>
      </c>
      <c r="O958" s="53">
        <f t="shared" si="29"/>
        <v>1000</v>
      </c>
      <c r="P958">
        <f t="shared" si="28"/>
        <v>2000</v>
      </c>
    </row>
    <row r="959" spans="1:16" x14ac:dyDescent="0.3">
      <c r="A959" s="36" t="s">
        <v>1555</v>
      </c>
      <c r="B959" s="52">
        <v>0</v>
      </c>
      <c r="C959" s="52">
        <v>0</v>
      </c>
      <c r="D959" s="52">
        <v>0</v>
      </c>
      <c r="E959" s="52">
        <v>0</v>
      </c>
      <c r="F959" s="52">
        <v>135.69999999999999</v>
      </c>
      <c r="G959" s="52">
        <v>717.7</v>
      </c>
      <c r="H959" s="52">
        <v>0</v>
      </c>
      <c r="I959" s="52">
        <v>0</v>
      </c>
      <c r="J959" s="52">
        <v>0</v>
      </c>
      <c r="K959" s="52">
        <v>0</v>
      </c>
      <c r="L959" s="52">
        <v>0</v>
      </c>
      <c r="M959" s="52">
        <v>0</v>
      </c>
      <c r="N959" s="52">
        <v>146.6</v>
      </c>
      <c r="O959" s="53">
        <f t="shared" si="29"/>
        <v>1000.0000000000001</v>
      </c>
      <c r="P959">
        <f t="shared" si="28"/>
        <v>2000.0000000000002</v>
      </c>
    </row>
    <row r="960" spans="1:16" x14ac:dyDescent="0.3">
      <c r="A960" s="36" t="s">
        <v>1556</v>
      </c>
      <c r="B960" s="52">
        <v>0</v>
      </c>
      <c r="C960" s="52">
        <v>0</v>
      </c>
      <c r="D960" s="52">
        <v>0</v>
      </c>
      <c r="E960" s="52">
        <v>0</v>
      </c>
      <c r="F960" s="52">
        <v>132.30000000000001</v>
      </c>
      <c r="G960" s="52">
        <v>698.9</v>
      </c>
      <c r="H960" s="52">
        <v>26</v>
      </c>
      <c r="I960" s="52">
        <v>0</v>
      </c>
      <c r="J960" s="52">
        <v>0</v>
      </c>
      <c r="K960" s="52">
        <v>0</v>
      </c>
      <c r="L960" s="52">
        <v>0</v>
      </c>
      <c r="M960" s="52">
        <v>0</v>
      </c>
      <c r="N960" s="52">
        <v>142.80000000000001</v>
      </c>
      <c r="O960" s="53">
        <f t="shared" si="29"/>
        <v>1000</v>
      </c>
      <c r="P960">
        <f t="shared" si="28"/>
        <v>2000</v>
      </c>
    </row>
    <row r="961" spans="1:16" x14ac:dyDescent="0.3">
      <c r="A961" s="36" t="s">
        <v>1557</v>
      </c>
      <c r="B961" s="52">
        <v>0</v>
      </c>
      <c r="C961" s="52">
        <v>62.7</v>
      </c>
      <c r="D961" s="52">
        <v>0</v>
      </c>
      <c r="E961" s="52">
        <v>0</v>
      </c>
      <c r="F961" s="52">
        <v>0</v>
      </c>
      <c r="G961" s="52">
        <v>920.5</v>
      </c>
      <c r="H961" s="52">
        <v>16.8</v>
      </c>
      <c r="I961" s="52">
        <v>0</v>
      </c>
      <c r="J961" s="52">
        <v>0</v>
      </c>
      <c r="K961" s="52">
        <v>0</v>
      </c>
      <c r="L961" s="52">
        <v>0</v>
      </c>
      <c r="M961" s="52">
        <v>0</v>
      </c>
      <c r="N961" s="52">
        <v>0</v>
      </c>
      <c r="O961" s="53">
        <f t="shared" si="29"/>
        <v>1000</v>
      </c>
      <c r="P961">
        <f t="shared" si="28"/>
        <v>2000</v>
      </c>
    </row>
    <row r="962" spans="1:16" x14ac:dyDescent="0.3">
      <c r="A962" s="36" t="s">
        <v>1558</v>
      </c>
      <c r="B962" s="52">
        <v>0</v>
      </c>
      <c r="C962" s="52">
        <v>0</v>
      </c>
      <c r="D962" s="52">
        <v>0</v>
      </c>
      <c r="E962" s="52">
        <v>0</v>
      </c>
      <c r="F962" s="52">
        <v>0</v>
      </c>
      <c r="G962" s="52">
        <v>736.8</v>
      </c>
      <c r="H962" s="52">
        <v>0</v>
      </c>
      <c r="I962" s="52">
        <v>0</v>
      </c>
      <c r="J962" s="52">
        <v>75.849999999999994</v>
      </c>
      <c r="K962" s="52">
        <v>0</v>
      </c>
      <c r="L962" s="52">
        <v>0</v>
      </c>
      <c r="M962" s="52">
        <v>0</v>
      </c>
      <c r="N962" s="52">
        <v>187.35</v>
      </c>
      <c r="O962" s="53">
        <f t="shared" si="29"/>
        <v>1000</v>
      </c>
      <c r="P962">
        <f t="shared" ref="P962:P1026" si="30">SUBTOTAL(9,C962:O962)</f>
        <v>2000</v>
      </c>
    </row>
    <row r="963" spans="1:16" x14ac:dyDescent="0.3">
      <c r="A963" s="36" t="s">
        <v>1559</v>
      </c>
      <c r="B963" s="52">
        <v>0</v>
      </c>
      <c r="C963" s="52">
        <v>0</v>
      </c>
      <c r="D963" s="52">
        <v>725</v>
      </c>
      <c r="E963" s="52">
        <v>0</v>
      </c>
      <c r="F963" s="52">
        <v>246.7</v>
      </c>
      <c r="G963" s="52">
        <v>0</v>
      </c>
      <c r="H963" s="52">
        <v>7.9</v>
      </c>
      <c r="I963" s="52">
        <v>0</v>
      </c>
      <c r="J963" s="52">
        <v>0</v>
      </c>
      <c r="K963" s="52">
        <v>0</v>
      </c>
      <c r="L963" s="52">
        <v>0</v>
      </c>
      <c r="M963" s="52">
        <v>0</v>
      </c>
      <c r="N963" s="52">
        <v>20.399999999999999</v>
      </c>
      <c r="O963" s="53">
        <f t="shared" si="29"/>
        <v>1000</v>
      </c>
      <c r="P963">
        <f t="shared" si="30"/>
        <v>2000</v>
      </c>
    </row>
    <row r="964" spans="1:16" x14ac:dyDescent="0.3">
      <c r="A964" s="36" t="s">
        <v>1560</v>
      </c>
      <c r="B964" s="52">
        <v>0</v>
      </c>
      <c r="C964" s="52">
        <v>0</v>
      </c>
      <c r="D964" s="52">
        <v>868.9</v>
      </c>
      <c r="E964" s="52">
        <v>0</v>
      </c>
      <c r="F964" s="52">
        <v>104.2</v>
      </c>
      <c r="G964" s="52">
        <v>17.100000000000001</v>
      </c>
      <c r="H964" s="52">
        <v>0</v>
      </c>
      <c r="I964" s="52">
        <v>0</v>
      </c>
      <c r="J964" s="52">
        <v>0</v>
      </c>
      <c r="K964" s="52">
        <v>0</v>
      </c>
      <c r="L964" s="52">
        <v>0</v>
      </c>
      <c r="M964" s="52">
        <v>9.8000000000000007</v>
      </c>
      <c r="N964" s="52">
        <v>0</v>
      </c>
      <c r="O964" s="53">
        <f t="shared" ref="O964:O1029" si="31">SUM(B964:N964)</f>
        <v>1000</v>
      </c>
      <c r="P964">
        <f t="shared" si="30"/>
        <v>2000</v>
      </c>
    </row>
    <row r="965" spans="1:16" x14ac:dyDescent="0.3">
      <c r="A965" s="36" t="s">
        <v>1561</v>
      </c>
      <c r="B965" s="52">
        <v>0</v>
      </c>
      <c r="C965" s="52">
        <v>0</v>
      </c>
      <c r="D965" s="52">
        <v>563.82000000000005</v>
      </c>
      <c r="E965" s="52">
        <v>0</v>
      </c>
      <c r="F965" s="52">
        <v>396.7</v>
      </c>
      <c r="G965" s="52">
        <v>0</v>
      </c>
      <c r="H965" s="52">
        <v>0</v>
      </c>
      <c r="I965" s="52">
        <v>0</v>
      </c>
      <c r="J965" s="52">
        <v>0</v>
      </c>
      <c r="K965" s="52">
        <v>0</v>
      </c>
      <c r="L965" s="52">
        <v>0</v>
      </c>
      <c r="M965" s="52">
        <v>0</v>
      </c>
      <c r="N965" s="52">
        <v>39.479999999999997</v>
      </c>
      <c r="O965" s="53">
        <f t="shared" si="31"/>
        <v>1000</v>
      </c>
      <c r="P965">
        <f t="shared" si="30"/>
        <v>2000</v>
      </c>
    </row>
    <row r="966" spans="1:16" x14ac:dyDescent="0.3">
      <c r="A966" s="36" t="s">
        <v>1562</v>
      </c>
      <c r="B966" s="52">
        <v>0</v>
      </c>
      <c r="C966" s="52">
        <v>0</v>
      </c>
      <c r="D966" s="52">
        <v>657.8</v>
      </c>
      <c r="E966" s="52">
        <v>0</v>
      </c>
      <c r="F966" s="52">
        <v>118</v>
      </c>
      <c r="G966" s="52">
        <v>190.7</v>
      </c>
      <c r="H966" s="52">
        <v>3.6</v>
      </c>
      <c r="I966" s="52">
        <v>0</v>
      </c>
      <c r="J966" s="52">
        <v>0</v>
      </c>
      <c r="K966" s="52">
        <v>0</v>
      </c>
      <c r="L966" s="52">
        <v>0</v>
      </c>
      <c r="M966" s="52">
        <v>29.9</v>
      </c>
      <c r="N966" s="52">
        <v>0</v>
      </c>
      <c r="O966" s="53">
        <f t="shared" si="31"/>
        <v>1000</v>
      </c>
      <c r="P966">
        <f t="shared" si="30"/>
        <v>2000</v>
      </c>
    </row>
    <row r="967" spans="1:16" x14ac:dyDescent="0.3">
      <c r="A967" s="36" t="s">
        <v>1563</v>
      </c>
      <c r="B967" s="52">
        <v>0</v>
      </c>
      <c r="C967" s="52">
        <v>0</v>
      </c>
      <c r="D967" s="52">
        <v>105.4</v>
      </c>
      <c r="E967" s="52">
        <v>0</v>
      </c>
      <c r="F967" s="52">
        <v>858.2</v>
      </c>
      <c r="G967" s="52">
        <v>0</v>
      </c>
      <c r="H967" s="52">
        <v>0</v>
      </c>
      <c r="I967" s="52">
        <v>0</v>
      </c>
      <c r="J967" s="52">
        <v>0</v>
      </c>
      <c r="K967" s="52">
        <v>0</v>
      </c>
      <c r="L967" s="52">
        <v>0</v>
      </c>
      <c r="M967" s="52">
        <v>0</v>
      </c>
      <c r="N967" s="52">
        <v>36.4</v>
      </c>
      <c r="O967" s="53">
        <f t="shared" si="31"/>
        <v>1000</v>
      </c>
      <c r="P967">
        <f t="shared" si="30"/>
        <v>2000</v>
      </c>
    </row>
    <row r="968" spans="1:16" x14ac:dyDescent="0.3">
      <c r="A968" s="36" t="s">
        <v>1564</v>
      </c>
      <c r="B968" s="52">
        <v>0</v>
      </c>
      <c r="C968" s="52">
        <v>0</v>
      </c>
      <c r="D968" s="52">
        <v>0</v>
      </c>
      <c r="E968" s="52">
        <v>0</v>
      </c>
      <c r="F968" s="52">
        <v>915</v>
      </c>
      <c r="G968" s="52">
        <v>0</v>
      </c>
      <c r="H968" s="52">
        <v>0</v>
      </c>
      <c r="I968" s="52">
        <v>0</v>
      </c>
      <c r="J968" s="52">
        <v>0</v>
      </c>
      <c r="K968" s="52">
        <v>0</v>
      </c>
      <c r="L968" s="52">
        <v>0</v>
      </c>
      <c r="M968" s="52">
        <v>0</v>
      </c>
      <c r="N968" s="52">
        <v>85</v>
      </c>
      <c r="O968" s="53">
        <f t="shared" si="31"/>
        <v>1000</v>
      </c>
      <c r="P968">
        <f t="shared" si="30"/>
        <v>2000</v>
      </c>
    </row>
    <row r="969" spans="1:16" x14ac:dyDescent="0.3">
      <c r="A969" s="36" t="s">
        <v>1565</v>
      </c>
      <c r="B969" s="52">
        <v>0</v>
      </c>
      <c r="C969" s="52">
        <v>0</v>
      </c>
      <c r="D969" s="52">
        <v>180.4</v>
      </c>
      <c r="E969" s="52">
        <v>0</v>
      </c>
      <c r="F969" s="52">
        <v>756.8</v>
      </c>
      <c r="G969" s="52">
        <v>0</v>
      </c>
      <c r="H969" s="52">
        <v>0</v>
      </c>
      <c r="I969" s="52">
        <v>0</v>
      </c>
      <c r="J969" s="52">
        <v>0</v>
      </c>
      <c r="K969" s="52">
        <v>0</v>
      </c>
      <c r="L969" s="52">
        <v>0</v>
      </c>
      <c r="M969" s="52">
        <v>0</v>
      </c>
      <c r="N969" s="52">
        <v>62.8</v>
      </c>
      <c r="O969" s="53">
        <f t="shared" si="31"/>
        <v>999.99999999999989</v>
      </c>
      <c r="P969">
        <f t="shared" si="30"/>
        <v>1999.9999999999998</v>
      </c>
    </row>
    <row r="970" spans="1:16" x14ac:dyDescent="0.3">
      <c r="A970" s="36" t="s">
        <v>1566</v>
      </c>
      <c r="B970" s="52">
        <v>0</v>
      </c>
      <c r="C970" s="52">
        <v>0</v>
      </c>
      <c r="D970" s="52">
        <v>733.6</v>
      </c>
      <c r="E970" s="52">
        <v>0</v>
      </c>
      <c r="F970" s="52">
        <v>261.5</v>
      </c>
      <c r="G970" s="52">
        <v>0</v>
      </c>
      <c r="H970" s="52">
        <v>0</v>
      </c>
      <c r="I970" s="52">
        <v>0</v>
      </c>
      <c r="J970" s="52">
        <v>0</v>
      </c>
      <c r="K970" s="52">
        <v>0</v>
      </c>
      <c r="L970" s="52">
        <v>0</v>
      </c>
      <c r="M970" s="52">
        <v>0</v>
      </c>
      <c r="N970" s="52">
        <v>4.9000000000000004</v>
      </c>
      <c r="O970" s="53">
        <f t="shared" si="31"/>
        <v>1000</v>
      </c>
      <c r="P970">
        <f t="shared" si="30"/>
        <v>2000</v>
      </c>
    </row>
    <row r="971" spans="1:16" x14ac:dyDescent="0.3">
      <c r="A971" s="36" t="s">
        <v>1567</v>
      </c>
      <c r="B971" s="52">
        <v>0</v>
      </c>
      <c r="C971" s="52">
        <v>0</v>
      </c>
      <c r="D971" s="52">
        <v>665.3</v>
      </c>
      <c r="E971" s="52">
        <v>0</v>
      </c>
      <c r="F971" s="52">
        <v>311</v>
      </c>
      <c r="G971" s="52">
        <v>0</v>
      </c>
      <c r="H971" s="52">
        <v>8</v>
      </c>
      <c r="I971" s="52">
        <v>0</v>
      </c>
      <c r="J971" s="52">
        <v>0</v>
      </c>
      <c r="K971" s="52">
        <v>0</v>
      </c>
      <c r="L971" s="52">
        <v>0</v>
      </c>
      <c r="M971" s="52">
        <v>0</v>
      </c>
      <c r="N971" s="52">
        <v>15.7</v>
      </c>
      <c r="O971" s="53">
        <f t="shared" si="31"/>
        <v>1000</v>
      </c>
      <c r="P971">
        <f t="shared" si="30"/>
        <v>2000</v>
      </c>
    </row>
    <row r="972" spans="1:16" x14ac:dyDescent="0.3">
      <c r="A972" s="36" t="s">
        <v>1568</v>
      </c>
      <c r="B972" s="52">
        <v>0</v>
      </c>
      <c r="C972" s="52">
        <v>0</v>
      </c>
      <c r="D972" s="52">
        <v>38.799999999999997</v>
      </c>
      <c r="E972" s="52">
        <v>0</v>
      </c>
      <c r="F972" s="52">
        <v>937.8</v>
      </c>
      <c r="G972" s="52">
        <v>0</v>
      </c>
      <c r="H972" s="52">
        <v>0</v>
      </c>
      <c r="I972" s="52">
        <v>0</v>
      </c>
      <c r="J972" s="52">
        <v>0</v>
      </c>
      <c r="K972" s="52">
        <v>0</v>
      </c>
      <c r="L972" s="52">
        <v>0</v>
      </c>
      <c r="M972" s="52">
        <v>0</v>
      </c>
      <c r="N972" s="52">
        <v>23.4</v>
      </c>
      <c r="O972" s="53">
        <f t="shared" si="31"/>
        <v>999.99999999999989</v>
      </c>
      <c r="P972">
        <f t="shared" si="30"/>
        <v>1999.9999999999998</v>
      </c>
    </row>
    <row r="973" spans="1:16" x14ac:dyDescent="0.3">
      <c r="A973" s="36" t="s">
        <v>1569</v>
      </c>
      <c r="B973" s="52">
        <v>0</v>
      </c>
      <c r="C973" s="52">
        <v>0</v>
      </c>
      <c r="D973" s="52">
        <v>87.6</v>
      </c>
      <c r="E973" s="52">
        <v>0</v>
      </c>
      <c r="F973" s="52">
        <v>890.6</v>
      </c>
      <c r="G973" s="52">
        <v>0</v>
      </c>
      <c r="H973" s="52">
        <v>0</v>
      </c>
      <c r="I973" s="52">
        <v>0</v>
      </c>
      <c r="J973" s="52">
        <v>0</v>
      </c>
      <c r="K973" s="52">
        <v>0</v>
      </c>
      <c r="L973" s="52">
        <v>0</v>
      </c>
      <c r="M973" s="52">
        <v>0</v>
      </c>
      <c r="N973" s="52">
        <v>21.8</v>
      </c>
      <c r="O973" s="53">
        <f t="shared" si="31"/>
        <v>1000</v>
      </c>
      <c r="P973">
        <f t="shared" si="30"/>
        <v>2000</v>
      </c>
    </row>
    <row r="974" spans="1:16" x14ac:dyDescent="0.3">
      <c r="A974" s="36" t="s">
        <v>1570</v>
      </c>
      <c r="B974" s="52">
        <v>0</v>
      </c>
      <c r="C974" s="52">
        <v>0</v>
      </c>
      <c r="D974" s="52">
        <v>66.400000000000006</v>
      </c>
      <c r="E974" s="52">
        <v>0</v>
      </c>
      <c r="F974" s="52">
        <v>900.8</v>
      </c>
      <c r="G974" s="52">
        <v>0</v>
      </c>
      <c r="H974" s="52">
        <v>6.2</v>
      </c>
      <c r="I974" s="52">
        <v>0</v>
      </c>
      <c r="J974" s="52">
        <v>0</v>
      </c>
      <c r="K974" s="52">
        <v>0</v>
      </c>
      <c r="L974" s="52">
        <v>0</v>
      </c>
      <c r="M974" s="52">
        <v>0</v>
      </c>
      <c r="N974" s="52">
        <v>26.6</v>
      </c>
      <c r="O974" s="53">
        <f t="shared" si="31"/>
        <v>1000</v>
      </c>
      <c r="P974">
        <f t="shared" si="30"/>
        <v>2000</v>
      </c>
    </row>
    <row r="975" spans="1:16" x14ac:dyDescent="0.3">
      <c r="A975" s="36" t="s">
        <v>1571</v>
      </c>
      <c r="B975" s="52">
        <v>0</v>
      </c>
      <c r="C975" s="52">
        <v>0</v>
      </c>
      <c r="D975" s="52">
        <v>0</v>
      </c>
      <c r="E975" s="52">
        <v>0</v>
      </c>
      <c r="F975" s="52">
        <v>975.7</v>
      </c>
      <c r="G975" s="52">
        <v>0</v>
      </c>
      <c r="H975" s="52">
        <v>0</v>
      </c>
      <c r="I975" s="52">
        <v>0</v>
      </c>
      <c r="J975" s="52">
        <v>0</v>
      </c>
      <c r="K975" s="52">
        <v>0</v>
      </c>
      <c r="L975" s="52">
        <v>0</v>
      </c>
      <c r="M975" s="52">
        <v>0</v>
      </c>
      <c r="N975" s="52">
        <v>24.3</v>
      </c>
      <c r="O975" s="53">
        <f t="shared" si="31"/>
        <v>1000</v>
      </c>
      <c r="P975">
        <f t="shared" si="30"/>
        <v>2000</v>
      </c>
    </row>
    <row r="976" spans="1:16" x14ac:dyDescent="0.3">
      <c r="A976" s="36" t="s">
        <v>1572</v>
      </c>
      <c r="B976" s="52">
        <v>0</v>
      </c>
      <c r="C976" s="52">
        <v>0</v>
      </c>
      <c r="D976" s="52">
        <v>0</v>
      </c>
      <c r="E976" s="52">
        <v>0</v>
      </c>
      <c r="F976" s="52">
        <v>960.2</v>
      </c>
      <c r="G976" s="52">
        <v>0</v>
      </c>
      <c r="H976" s="52">
        <v>8</v>
      </c>
      <c r="I976" s="52">
        <v>0</v>
      </c>
      <c r="J976" s="52">
        <v>0</v>
      </c>
      <c r="K976" s="52">
        <v>0</v>
      </c>
      <c r="L976" s="52">
        <v>0</v>
      </c>
      <c r="M976" s="52">
        <v>0</v>
      </c>
      <c r="N976" s="52">
        <v>31.8</v>
      </c>
      <c r="O976" s="53">
        <f t="shared" si="31"/>
        <v>1000</v>
      </c>
      <c r="P976">
        <f t="shared" si="30"/>
        <v>2000</v>
      </c>
    </row>
    <row r="977" spans="1:16" x14ac:dyDescent="0.3">
      <c r="A977" s="36" t="s">
        <v>1573</v>
      </c>
      <c r="B977" s="52">
        <v>0</v>
      </c>
      <c r="C977" s="52">
        <v>0</v>
      </c>
      <c r="D977" s="52">
        <v>510.9</v>
      </c>
      <c r="E977" s="52">
        <v>0</v>
      </c>
      <c r="F977" s="52">
        <v>485.2</v>
      </c>
      <c r="G977" s="52">
        <v>0</v>
      </c>
      <c r="H977" s="52">
        <v>0</v>
      </c>
      <c r="I977" s="52">
        <v>0</v>
      </c>
      <c r="J977" s="52">
        <v>0</v>
      </c>
      <c r="K977" s="52">
        <v>0</v>
      </c>
      <c r="L977" s="52">
        <v>0</v>
      </c>
      <c r="M977" s="52">
        <v>0</v>
      </c>
      <c r="N977" s="52">
        <v>3.9</v>
      </c>
      <c r="O977" s="53">
        <f t="shared" si="31"/>
        <v>999.99999999999989</v>
      </c>
      <c r="P977">
        <f t="shared" si="30"/>
        <v>1999.9999999999998</v>
      </c>
    </row>
    <row r="978" spans="1:16" x14ac:dyDescent="0.3">
      <c r="A978" s="36" t="s">
        <v>1574</v>
      </c>
      <c r="B978" s="52">
        <v>0</v>
      </c>
      <c r="C978" s="52">
        <v>0</v>
      </c>
      <c r="D978" s="52">
        <v>414.2</v>
      </c>
      <c r="E978" s="52">
        <v>0</v>
      </c>
      <c r="F978" s="52">
        <v>581.5</v>
      </c>
      <c r="G978" s="52">
        <v>0</v>
      </c>
      <c r="H978" s="52">
        <v>0</v>
      </c>
      <c r="I978" s="52">
        <v>0</v>
      </c>
      <c r="J978" s="52">
        <v>0</v>
      </c>
      <c r="K978" s="52">
        <v>0</v>
      </c>
      <c r="L978" s="52">
        <v>0</v>
      </c>
      <c r="M978" s="52">
        <v>0</v>
      </c>
      <c r="N978" s="52">
        <v>4.3</v>
      </c>
      <c r="O978" s="53">
        <f t="shared" si="31"/>
        <v>1000</v>
      </c>
      <c r="P978">
        <f t="shared" si="30"/>
        <v>2000</v>
      </c>
    </row>
    <row r="979" spans="1:16" x14ac:dyDescent="0.3">
      <c r="A979" s="36" t="s">
        <v>2204</v>
      </c>
      <c r="B979" s="52"/>
      <c r="C979" s="52"/>
      <c r="D979" s="52">
        <v>144.41999999999999</v>
      </c>
      <c r="E979" s="52"/>
      <c r="F979" s="52">
        <v>847</v>
      </c>
      <c r="G979" s="52"/>
      <c r="H979" s="52"/>
      <c r="I979" s="52"/>
      <c r="J979" s="52"/>
      <c r="K979" s="52"/>
      <c r="L979" s="52"/>
      <c r="M979" s="52"/>
      <c r="N979" s="52">
        <v>8.59</v>
      </c>
      <c r="O979" s="53">
        <f>SUBTOTAL(9,D979:N979)</f>
        <v>1000.01</v>
      </c>
    </row>
    <row r="980" spans="1:16" x14ac:dyDescent="0.3">
      <c r="A980" s="36" t="s">
        <v>1575</v>
      </c>
      <c r="B980" s="52">
        <v>0</v>
      </c>
      <c r="C980" s="52">
        <v>8</v>
      </c>
      <c r="D980" s="52">
        <v>445.2</v>
      </c>
      <c r="E980" s="52">
        <v>0</v>
      </c>
      <c r="F980" s="52">
        <v>546.79999999999995</v>
      </c>
      <c r="G980" s="52">
        <v>0</v>
      </c>
      <c r="H980" s="52">
        <v>0</v>
      </c>
      <c r="I980" s="52">
        <v>0</v>
      </c>
      <c r="J980" s="52">
        <v>0</v>
      </c>
      <c r="K980" s="52">
        <v>0</v>
      </c>
      <c r="L980" s="52">
        <v>0</v>
      </c>
      <c r="M980" s="52">
        <v>0</v>
      </c>
      <c r="N980" s="52">
        <v>0</v>
      </c>
      <c r="O980" s="53">
        <f t="shared" si="31"/>
        <v>1000</v>
      </c>
      <c r="P980">
        <f t="shared" si="30"/>
        <v>2000</v>
      </c>
    </row>
    <row r="981" spans="1:16" x14ac:dyDescent="0.3">
      <c r="A981" s="36" t="s">
        <v>1576</v>
      </c>
      <c r="B981" s="52">
        <v>0</v>
      </c>
      <c r="C981" s="52">
        <v>0</v>
      </c>
      <c r="D981" s="52">
        <v>0</v>
      </c>
      <c r="E981" s="52">
        <v>0</v>
      </c>
      <c r="F981" s="52">
        <v>669.4</v>
      </c>
      <c r="G981" s="52">
        <v>314.60000000000002</v>
      </c>
      <c r="H981" s="52">
        <v>0</v>
      </c>
      <c r="I981" s="52">
        <v>0</v>
      </c>
      <c r="J981" s="52">
        <v>0</v>
      </c>
      <c r="K981" s="52">
        <v>0</v>
      </c>
      <c r="L981" s="52">
        <v>0</v>
      </c>
      <c r="M981" s="52">
        <v>0</v>
      </c>
      <c r="N981" s="52">
        <v>16</v>
      </c>
      <c r="O981" s="53">
        <f t="shared" si="31"/>
        <v>1000</v>
      </c>
      <c r="P981">
        <f t="shared" si="30"/>
        <v>2000</v>
      </c>
    </row>
    <row r="982" spans="1:16" x14ac:dyDescent="0.3">
      <c r="A982" s="36" t="s">
        <v>1577</v>
      </c>
      <c r="B982" s="52">
        <v>0</v>
      </c>
      <c r="C982" s="52">
        <v>11.7</v>
      </c>
      <c r="D982" s="52">
        <v>110.5</v>
      </c>
      <c r="E982" s="52">
        <v>0</v>
      </c>
      <c r="F982" s="52">
        <v>872.3</v>
      </c>
      <c r="G982" s="52">
        <v>0</v>
      </c>
      <c r="H982" s="52">
        <v>5.5</v>
      </c>
      <c r="I982" s="52">
        <v>0</v>
      </c>
      <c r="J982" s="52">
        <v>0</v>
      </c>
      <c r="K982" s="52">
        <v>0</v>
      </c>
      <c r="L982" s="52">
        <v>0</v>
      </c>
      <c r="M982" s="52">
        <v>0</v>
      </c>
      <c r="N982" s="52">
        <v>0</v>
      </c>
      <c r="O982" s="53">
        <f t="shared" si="31"/>
        <v>1000</v>
      </c>
      <c r="P982">
        <f t="shared" si="30"/>
        <v>2000</v>
      </c>
    </row>
    <row r="983" spans="1:16" x14ac:dyDescent="0.3">
      <c r="A983" s="36" t="s">
        <v>1578</v>
      </c>
      <c r="B983" s="52">
        <v>0</v>
      </c>
      <c r="C983" s="52">
        <v>13.2</v>
      </c>
      <c r="D983" s="52">
        <v>0</v>
      </c>
      <c r="E983" s="52">
        <v>0</v>
      </c>
      <c r="F983" s="52">
        <v>980.8</v>
      </c>
      <c r="G983" s="52">
        <v>0</v>
      </c>
      <c r="H983" s="52">
        <v>6</v>
      </c>
      <c r="I983" s="52">
        <v>0</v>
      </c>
      <c r="J983" s="52">
        <v>0</v>
      </c>
      <c r="K983" s="52">
        <v>0</v>
      </c>
      <c r="L983" s="52">
        <v>0</v>
      </c>
      <c r="M983" s="52">
        <v>0</v>
      </c>
      <c r="N983" s="52">
        <v>0</v>
      </c>
      <c r="O983" s="53">
        <f t="shared" si="31"/>
        <v>1000</v>
      </c>
      <c r="P983">
        <f t="shared" si="30"/>
        <v>2000</v>
      </c>
    </row>
    <row r="984" spans="1:16" x14ac:dyDescent="0.3">
      <c r="A984" s="36" t="s">
        <v>1579</v>
      </c>
      <c r="B984" s="52">
        <v>0</v>
      </c>
      <c r="C984" s="52">
        <v>0</v>
      </c>
      <c r="D984" s="52">
        <v>463.1</v>
      </c>
      <c r="E984" s="52">
        <v>0</v>
      </c>
      <c r="F984" s="52">
        <v>492</v>
      </c>
      <c r="G984" s="52">
        <v>0</v>
      </c>
      <c r="H984" s="52">
        <v>16.899999999999999</v>
      </c>
      <c r="I984" s="52">
        <v>0</v>
      </c>
      <c r="J984" s="52">
        <v>0</v>
      </c>
      <c r="K984" s="52">
        <v>0</v>
      </c>
      <c r="L984" s="52">
        <v>0</v>
      </c>
      <c r="M984" s="52">
        <v>28</v>
      </c>
      <c r="N984" s="52">
        <v>0</v>
      </c>
      <c r="O984" s="53">
        <f t="shared" si="31"/>
        <v>1000</v>
      </c>
      <c r="P984">
        <f t="shared" si="30"/>
        <v>2000</v>
      </c>
    </row>
    <row r="985" spans="1:16" x14ac:dyDescent="0.3">
      <c r="A985" s="36" t="s">
        <v>1580</v>
      </c>
      <c r="B985" s="52">
        <v>0</v>
      </c>
      <c r="C985" s="52">
        <v>0</v>
      </c>
      <c r="D985" s="52">
        <v>242.6</v>
      </c>
      <c r="E985" s="52">
        <v>0</v>
      </c>
      <c r="F985" s="52">
        <v>700.4</v>
      </c>
      <c r="G985" s="52">
        <v>0</v>
      </c>
      <c r="H985" s="52">
        <v>0</v>
      </c>
      <c r="I985" s="52">
        <v>0</v>
      </c>
      <c r="J985" s="52">
        <v>24.6</v>
      </c>
      <c r="K985" s="52">
        <v>0</v>
      </c>
      <c r="L985" s="52">
        <v>0</v>
      </c>
      <c r="M985" s="52">
        <v>32.4</v>
      </c>
      <c r="N985" s="52">
        <v>0</v>
      </c>
      <c r="O985" s="53">
        <f t="shared" si="31"/>
        <v>1000</v>
      </c>
      <c r="P985">
        <f t="shared" si="30"/>
        <v>2000</v>
      </c>
    </row>
    <row r="986" spans="1:16" x14ac:dyDescent="0.3">
      <c r="A986" s="36" t="s">
        <v>1581</v>
      </c>
      <c r="B986" s="52">
        <v>0</v>
      </c>
      <c r="C986" s="52">
        <v>0</v>
      </c>
      <c r="D986" s="52">
        <v>267.60000000000002</v>
      </c>
      <c r="E986" s="52">
        <v>0</v>
      </c>
      <c r="F986" s="52">
        <v>651.79999999999995</v>
      </c>
      <c r="G986" s="52">
        <v>0</v>
      </c>
      <c r="H986" s="52">
        <v>32.799999999999997</v>
      </c>
      <c r="I986" s="52">
        <v>0</v>
      </c>
      <c r="J986" s="52">
        <v>0</v>
      </c>
      <c r="K986" s="52">
        <v>0</v>
      </c>
      <c r="L986" s="52">
        <v>0</v>
      </c>
      <c r="M986" s="52">
        <v>0</v>
      </c>
      <c r="N986" s="52">
        <v>47.8</v>
      </c>
      <c r="O986" s="53">
        <f t="shared" si="31"/>
        <v>999.99999999999989</v>
      </c>
      <c r="P986">
        <f t="shared" si="30"/>
        <v>1999.9999999999998</v>
      </c>
    </row>
    <row r="987" spans="1:16" x14ac:dyDescent="0.3">
      <c r="A987" s="36" t="s">
        <v>1582</v>
      </c>
      <c r="B987" s="52">
        <v>0</v>
      </c>
      <c r="C987" s="52">
        <v>11.6</v>
      </c>
      <c r="D987" s="52">
        <v>0</v>
      </c>
      <c r="E987" s="52">
        <v>0</v>
      </c>
      <c r="F987" s="52">
        <v>367</v>
      </c>
      <c r="G987" s="52">
        <v>620</v>
      </c>
      <c r="H987" s="52">
        <v>1.4</v>
      </c>
      <c r="I987" s="52">
        <v>0</v>
      </c>
      <c r="J987" s="52">
        <v>0</v>
      </c>
      <c r="K987" s="52">
        <v>0</v>
      </c>
      <c r="L987" s="52">
        <v>0</v>
      </c>
      <c r="M987" s="52">
        <v>0</v>
      </c>
      <c r="N987" s="52">
        <v>0</v>
      </c>
      <c r="O987" s="53">
        <f t="shared" si="31"/>
        <v>1000</v>
      </c>
      <c r="P987">
        <f t="shared" si="30"/>
        <v>2000</v>
      </c>
    </row>
    <row r="988" spans="1:16" x14ac:dyDescent="0.3">
      <c r="A988" s="36" t="s">
        <v>1583</v>
      </c>
      <c r="B988" s="52">
        <v>0</v>
      </c>
      <c r="C988" s="52">
        <v>0</v>
      </c>
      <c r="D988" s="52">
        <v>0</v>
      </c>
      <c r="E988" s="52">
        <v>0</v>
      </c>
      <c r="F988" s="52">
        <v>0</v>
      </c>
      <c r="G988" s="52">
        <v>946.3</v>
      </c>
      <c r="H988" s="52">
        <v>12</v>
      </c>
      <c r="I988" s="52">
        <v>0</v>
      </c>
      <c r="J988" s="52">
        <v>0</v>
      </c>
      <c r="K988" s="52">
        <v>0</v>
      </c>
      <c r="L988" s="52">
        <v>0</v>
      </c>
      <c r="M988" s="52">
        <v>0</v>
      </c>
      <c r="N988" s="52">
        <v>41.7</v>
      </c>
      <c r="O988" s="53">
        <f t="shared" si="31"/>
        <v>1000</v>
      </c>
      <c r="P988">
        <f t="shared" si="30"/>
        <v>2000</v>
      </c>
    </row>
    <row r="989" spans="1:16" x14ac:dyDescent="0.3">
      <c r="A989" s="36" t="s">
        <v>1584</v>
      </c>
      <c r="B989" s="52">
        <v>0</v>
      </c>
      <c r="C989" s="52">
        <v>0</v>
      </c>
      <c r="D989" s="52">
        <v>0</v>
      </c>
      <c r="E989" s="52">
        <v>0</v>
      </c>
      <c r="F989" s="52">
        <v>0</v>
      </c>
      <c r="G989" s="52">
        <v>827.7</v>
      </c>
      <c r="H989" s="52">
        <v>0</v>
      </c>
      <c r="I989" s="52">
        <v>0</v>
      </c>
      <c r="J989" s="52">
        <v>74.3</v>
      </c>
      <c r="K989" s="52">
        <v>0</v>
      </c>
      <c r="L989" s="52">
        <v>0</v>
      </c>
      <c r="M989" s="52">
        <v>0</v>
      </c>
      <c r="N989" s="52">
        <v>98</v>
      </c>
      <c r="O989" s="53">
        <f t="shared" si="31"/>
        <v>1000</v>
      </c>
      <c r="P989">
        <f t="shared" si="30"/>
        <v>2000</v>
      </c>
    </row>
    <row r="990" spans="1:16" x14ac:dyDescent="0.3">
      <c r="A990" s="36" t="s">
        <v>1585</v>
      </c>
      <c r="B990" s="52">
        <v>0</v>
      </c>
      <c r="C990" s="52">
        <v>0</v>
      </c>
      <c r="D990" s="52">
        <v>0</v>
      </c>
      <c r="E990" s="52">
        <v>0</v>
      </c>
      <c r="F990" s="52">
        <v>0</v>
      </c>
      <c r="G990" s="52">
        <v>791.1</v>
      </c>
      <c r="H990" s="52">
        <v>0</v>
      </c>
      <c r="I990" s="52">
        <v>0</v>
      </c>
      <c r="J990" s="52">
        <v>115.2</v>
      </c>
      <c r="K990" s="52">
        <v>0</v>
      </c>
      <c r="L990" s="52">
        <v>0</v>
      </c>
      <c r="M990" s="52">
        <v>0</v>
      </c>
      <c r="N990" s="52">
        <v>93.7</v>
      </c>
      <c r="O990" s="53">
        <f t="shared" si="31"/>
        <v>1000.0000000000001</v>
      </c>
      <c r="P990">
        <f t="shared" si="30"/>
        <v>2000.0000000000002</v>
      </c>
    </row>
    <row r="991" spans="1:16" x14ac:dyDescent="0.3">
      <c r="A991" s="36" t="s">
        <v>1934</v>
      </c>
      <c r="B991" s="52"/>
      <c r="C991" s="52"/>
      <c r="D991" s="52">
        <v>880.6</v>
      </c>
      <c r="E991" s="52">
        <v>12.8</v>
      </c>
      <c r="F991" s="52"/>
      <c r="G991" s="52">
        <v>90.9</v>
      </c>
      <c r="H991" s="52">
        <v>15.7</v>
      </c>
      <c r="I991" s="52"/>
      <c r="J991" s="52"/>
      <c r="K991" s="52"/>
      <c r="L991" s="52"/>
      <c r="M991" s="52"/>
      <c r="N991" s="52"/>
      <c r="O991" s="53">
        <f>SUM(B991:N991)</f>
        <v>1000</v>
      </c>
      <c r="P991">
        <f t="shared" si="30"/>
        <v>2000</v>
      </c>
    </row>
    <row r="992" spans="1:16" x14ac:dyDescent="0.3">
      <c r="A992" s="36" t="s">
        <v>1586</v>
      </c>
      <c r="B992" s="52">
        <v>0</v>
      </c>
      <c r="C992" s="52">
        <v>0</v>
      </c>
      <c r="D992" s="52">
        <v>835.6</v>
      </c>
      <c r="E992" s="52">
        <v>18.399999999999999</v>
      </c>
      <c r="F992" s="52">
        <v>0</v>
      </c>
      <c r="G992" s="52">
        <v>127</v>
      </c>
      <c r="H992" s="52">
        <v>19</v>
      </c>
      <c r="I992" s="52">
        <v>0</v>
      </c>
      <c r="J992" s="52">
        <v>0</v>
      </c>
      <c r="K992" s="52">
        <v>0</v>
      </c>
      <c r="L992" s="52">
        <v>0</v>
      </c>
      <c r="M992" s="52">
        <v>0</v>
      </c>
      <c r="N992" s="52">
        <v>0</v>
      </c>
      <c r="O992" s="53">
        <f t="shared" si="31"/>
        <v>1000</v>
      </c>
      <c r="P992">
        <f t="shared" si="30"/>
        <v>2000</v>
      </c>
    </row>
    <row r="993" spans="1:16" x14ac:dyDescent="0.3">
      <c r="A993" s="36" t="s">
        <v>1587</v>
      </c>
      <c r="B993" s="52">
        <v>0</v>
      </c>
      <c r="C993" s="52">
        <v>0</v>
      </c>
      <c r="D993" s="52">
        <v>662.4</v>
      </c>
      <c r="E993" s="52">
        <v>21.4</v>
      </c>
      <c r="F993" s="52">
        <v>272</v>
      </c>
      <c r="G993" s="52">
        <v>0</v>
      </c>
      <c r="H993" s="52">
        <v>44.2</v>
      </c>
      <c r="I993" s="52">
        <v>0</v>
      </c>
      <c r="J993" s="52">
        <v>0</v>
      </c>
      <c r="K993" s="52">
        <v>0</v>
      </c>
      <c r="L993" s="52">
        <v>0</v>
      </c>
      <c r="M993" s="52">
        <v>0</v>
      </c>
      <c r="N993" s="52">
        <v>0</v>
      </c>
      <c r="O993" s="53">
        <f t="shared" si="31"/>
        <v>1000</v>
      </c>
      <c r="P993">
        <f t="shared" si="30"/>
        <v>2000</v>
      </c>
    </row>
    <row r="994" spans="1:16" x14ac:dyDescent="0.3">
      <c r="A994" s="36" t="s">
        <v>1588</v>
      </c>
      <c r="B994" s="52">
        <v>0</v>
      </c>
      <c r="C994" s="52">
        <v>0</v>
      </c>
      <c r="D994" s="52">
        <v>817.6</v>
      </c>
      <c r="E994" s="52">
        <v>0</v>
      </c>
      <c r="F994" s="52">
        <v>103.3</v>
      </c>
      <c r="G994" s="52">
        <v>0</v>
      </c>
      <c r="H994" s="52">
        <v>53</v>
      </c>
      <c r="I994" s="52">
        <v>0</v>
      </c>
      <c r="J994" s="52">
        <v>0</v>
      </c>
      <c r="K994" s="52">
        <v>0</v>
      </c>
      <c r="L994" s="52">
        <v>0</v>
      </c>
      <c r="M994" s="52">
        <v>26.1</v>
      </c>
      <c r="N994" s="52">
        <v>0</v>
      </c>
      <c r="O994" s="53">
        <f t="shared" si="31"/>
        <v>1000</v>
      </c>
      <c r="P994">
        <f t="shared" si="30"/>
        <v>2000</v>
      </c>
    </row>
    <row r="995" spans="1:16" x14ac:dyDescent="0.3">
      <c r="A995" s="36" t="s">
        <v>1589</v>
      </c>
      <c r="B995" s="52">
        <v>0</v>
      </c>
      <c r="C995" s="52">
        <v>0</v>
      </c>
      <c r="D995" s="52">
        <v>527.9</v>
      </c>
      <c r="E995" s="52">
        <v>29.8</v>
      </c>
      <c r="F995" s="52">
        <v>380.5</v>
      </c>
      <c r="G995" s="52">
        <v>0</v>
      </c>
      <c r="H995" s="52">
        <v>61.8</v>
      </c>
      <c r="I995" s="52">
        <v>0</v>
      </c>
      <c r="J995" s="52">
        <v>0</v>
      </c>
      <c r="K995" s="52">
        <v>0</v>
      </c>
      <c r="L995" s="52">
        <v>0</v>
      </c>
      <c r="M995" s="52">
        <v>0</v>
      </c>
      <c r="N995" s="52">
        <v>0</v>
      </c>
      <c r="O995" s="53">
        <f t="shared" si="31"/>
        <v>999.99999999999989</v>
      </c>
      <c r="P995">
        <f t="shared" si="30"/>
        <v>1999.9999999999998</v>
      </c>
    </row>
    <row r="996" spans="1:16" x14ac:dyDescent="0.3">
      <c r="A996" s="36" t="s">
        <v>1590</v>
      </c>
      <c r="B996" s="52">
        <v>0</v>
      </c>
      <c r="C996" s="52">
        <v>0</v>
      </c>
      <c r="D996" s="52">
        <v>475.7</v>
      </c>
      <c r="E996" s="52">
        <v>33.200000000000003</v>
      </c>
      <c r="F996" s="52">
        <v>422.6</v>
      </c>
      <c r="G996" s="52">
        <v>0</v>
      </c>
      <c r="H996" s="52">
        <v>68.5</v>
      </c>
      <c r="I996" s="52">
        <v>0</v>
      </c>
      <c r="J996" s="52">
        <v>0</v>
      </c>
      <c r="K996" s="52">
        <v>0</v>
      </c>
      <c r="L996" s="52">
        <v>0</v>
      </c>
      <c r="M996" s="52">
        <v>0</v>
      </c>
      <c r="N996" s="52">
        <v>0</v>
      </c>
      <c r="O996" s="53">
        <f t="shared" si="31"/>
        <v>1000</v>
      </c>
      <c r="P996">
        <f t="shared" si="30"/>
        <v>2000</v>
      </c>
    </row>
    <row r="997" spans="1:16" x14ac:dyDescent="0.3">
      <c r="A997" s="36" t="s">
        <v>1591</v>
      </c>
      <c r="B997" s="52">
        <v>0</v>
      </c>
      <c r="C997" s="52">
        <v>38</v>
      </c>
      <c r="D997" s="52">
        <v>0</v>
      </c>
      <c r="E997" s="52">
        <v>0</v>
      </c>
      <c r="F997" s="52">
        <v>0</v>
      </c>
      <c r="G997" s="52">
        <v>541</v>
      </c>
      <c r="H997" s="52">
        <v>421</v>
      </c>
      <c r="I997" s="52">
        <v>0</v>
      </c>
      <c r="J997" s="52">
        <v>0</v>
      </c>
      <c r="K997" s="52">
        <v>0</v>
      </c>
      <c r="L997" s="52">
        <v>0</v>
      </c>
      <c r="M997" s="52">
        <v>0</v>
      </c>
      <c r="N997" s="52">
        <v>0</v>
      </c>
      <c r="O997" s="53">
        <f t="shared" si="31"/>
        <v>1000</v>
      </c>
      <c r="P997">
        <f t="shared" si="30"/>
        <v>2000</v>
      </c>
    </row>
    <row r="998" spans="1:16" x14ac:dyDescent="0.3">
      <c r="A998" s="36" t="s">
        <v>1592</v>
      </c>
      <c r="B998" s="52">
        <v>0</v>
      </c>
      <c r="C998" s="52">
        <v>0</v>
      </c>
      <c r="D998" s="52">
        <v>785.7</v>
      </c>
      <c r="E998" s="52">
        <v>0</v>
      </c>
      <c r="F998" s="52">
        <v>121.2</v>
      </c>
      <c r="G998" s="52">
        <v>0</v>
      </c>
      <c r="H998" s="52">
        <v>62.5</v>
      </c>
      <c r="I998" s="52">
        <v>0</v>
      </c>
      <c r="J998" s="52">
        <v>0</v>
      </c>
      <c r="K998" s="52">
        <v>0</v>
      </c>
      <c r="L998" s="52">
        <v>0</v>
      </c>
      <c r="M998" s="52">
        <v>30.6</v>
      </c>
      <c r="N998" s="52">
        <v>0</v>
      </c>
      <c r="O998" s="53">
        <f t="shared" si="31"/>
        <v>1000.0000000000001</v>
      </c>
      <c r="P998">
        <f t="shared" si="30"/>
        <v>2000.0000000000002</v>
      </c>
    </row>
    <row r="999" spans="1:16" x14ac:dyDescent="0.3">
      <c r="A999" s="36" t="s">
        <v>1593</v>
      </c>
      <c r="B999" s="52">
        <v>219.5</v>
      </c>
      <c r="C999" s="52">
        <v>0</v>
      </c>
      <c r="D999" s="52">
        <v>316.39999999999998</v>
      </c>
      <c r="E999" s="52">
        <v>0</v>
      </c>
      <c r="F999" s="52">
        <v>0</v>
      </c>
      <c r="G999" s="52">
        <v>396.6</v>
      </c>
      <c r="H999" s="52">
        <v>0</v>
      </c>
      <c r="I999" s="52">
        <v>67.5</v>
      </c>
      <c r="J999" s="52">
        <v>0</v>
      </c>
      <c r="K999" s="52">
        <v>0</v>
      </c>
      <c r="L999" s="52">
        <v>0</v>
      </c>
      <c r="M999" s="52">
        <v>0</v>
      </c>
      <c r="N999" s="52">
        <v>0</v>
      </c>
      <c r="O999" s="53">
        <f t="shared" si="31"/>
        <v>1000</v>
      </c>
      <c r="P999">
        <f t="shared" si="30"/>
        <v>1780.5</v>
      </c>
    </row>
    <row r="1000" spans="1:16" x14ac:dyDescent="0.3">
      <c r="A1000" s="36" t="s">
        <v>1594</v>
      </c>
      <c r="B1000" s="52">
        <v>0</v>
      </c>
      <c r="C1000" s="52">
        <v>31.7</v>
      </c>
      <c r="D1000" s="52">
        <v>361.8</v>
      </c>
      <c r="E1000" s="52">
        <v>0</v>
      </c>
      <c r="F1000" s="52">
        <v>476</v>
      </c>
      <c r="G1000" s="52">
        <v>0</v>
      </c>
      <c r="H1000" s="52">
        <v>130.5</v>
      </c>
      <c r="I1000" s="52">
        <v>0</v>
      </c>
      <c r="J1000" s="52">
        <v>0</v>
      </c>
      <c r="K1000" s="52">
        <v>0</v>
      </c>
      <c r="L1000" s="52">
        <v>0</v>
      </c>
      <c r="M1000" s="52">
        <v>0</v>
      </c>
      <c r="N1000" s="52">
        <v>0</v>
      </c>
      <c r="O1000" s="53">
        <f t="shared" si="31"/>
        <v>1000</v>
      </c>
      <c r="P1000">
        <f t="shared" si="30"/>
        <v>2000</v>
      </c>
    </row>
    <row r="1001" spans="1:16" x14ac:dyDescent="0.3">
      <c r="A1001" s="36" t="s">
        <v>1595</v>
      </c>
      <c r="B1001" s="52">
        <v>0</v>
      </c>
      <c r="C1001" s="52">
        <v>0</v>
      </c>
      <c r="D1001" s="52">
        <v>77.5</v>
      </c>
      <c r="E1001" s="52">
        <v>0</v>
      </c>
      <c r="F1001" s="52">
        <v>0</v>
      </c>
      <c r="G1001" s="52">
        <v>627.70000000000005</v>
      </c>
      <c r="H1001" s="52">
        <v>245.8</v>
      </c>
      <c r="I1001" s="52">
        <v>0</v>
      </c>
      <c r="J1001" s="52">
        <v>0</v>
      </c>
      <c r="K1001" s="52">
        <v>0</v>
      </c>
      <c r="L1001" s="52">
        <v>0</v>
      </c>
      <c r="M1001" s="52">
        <v>0</v>
      </c>
      <c r="N1001" s="52">
        <v>49</v>
      </c>
      <c r="O1001" s="53">
        <f t="shared" si="31"/>
        <v>1000</v>
      </c>
      <c r="P1001">
        <f t="shared" si="30"/>
        <v>2000</v>
      </c>
    </row>
    <row r="1002" spans="1:16" x14ac:dyDescent="0.3">
      <c r="A1002" s="36" t="s">
        <v>1596</v>
      </c>
      <c r="B1002" s="52">
        <v>0</v>
      </c>
      <c r="C1002" s="52">
        <v>0</v>
      </c>
      <c r="D1002" s="52">
        <v>0</v>
      </c>
      <c r="E1002" s="52">
        <v>0</v>
      </c>
      <c r="F1002" s="52">
        <v>0</v>
      </c>
      <c r="G1002" s="52">
        <v>420</v>
      </c>
      <c r="H1002" s="52">
        <v>480</v>
      </c>
      <c r="I1002" s="52">
        <v>0</v>
      </c>
      <c r="J1002" s="52">
        <v>0</v>
      </c>
      <c r="K1002" s="52">
        <v>0</v>
      </c>
      <c r="L1002" s="52">
        <v>0</v>
      </c>
      <c r="M1002" s="52">
        <v>0</v>
      </c>
      <c r="N1002" s="52">
        <v>100</v>
      </c>
      <c r="O1002" s="53">
        <f t="shared" si="31"/>
        <v>1000</v>
      </c>
      <c r="P1002">
        <f t="shared" si="30"/>
        <v>2000</v>
      </c>
    </row>
    <row r="1003" spans="1:16" x14ac:dyDescent="0.3">
      <c r="A1003" s="36" t="s">
        <v>1597</v>
      </c>
      <c r="B1003" s="52">
        <v>0</v>
      </c>
      <c r="C1003" s="52">
        <v>0</v>
      </c>
      <c r="D1003" s="52">
        <v>236.4</v>
      </c>
      <c r="E1003" s="52">
        <v>239.2</v>
      </c>
      <c r="F1003" s="52">
        <v>0</v>
      </c>
      <c r="G1003" s="52">
        <v>346.8</v>
      </c>
      <c r="H1003" s="52">
        <v>177.6</v>
      </c>
      <c r="I1003" s="52">
        <v>0</v>
      </c>
      <c r="J1003" s="52">
        <v>0</v>
      </c>
      <c r="K1003" s="52">
        <v>0</v>
      </c>
      <c r="L1003" s="52">
        <v>0</v>
      </c>
      <c r="M1003" s="52">
        <v>0</v>
      </c>
      <c r="N1003" s="52">
        <v>0</v>
      </c>
      <c r="O1003" s="53">
        <f t="shared" si="31"/>
        <v>1000.0000000000001</v>
      </c>
      <c r="P1003">
        <f t="shared" si="30"/>
        <v>2000.0000000000002</v>
      </c>
    </row>
    <row r="1004" spans="1:16" x14ac:dyDescent="0.3">
      <c r="A1004" s="36" t="s">
        <v>1598</v>
      </c>
      <c r="B1004" s="52">
        <v>0</v>
      </c>
      <c r="C1004" s="52">
        <v>132</v>
      </c>
      <c r="D1004" s="52">
        <v>0</v>
      </c>
      <c r="E1004" s="52">
        <v>0</v>
      </c>
      <c r="F1004" s="52">
        <v>0</v>
      </c>
      <c r="G1004" s="52">
        <v>359</v>
      </c>
      <c r="H1004" s="52">
        <v>509</v>
      </c>
      <c r="I1004" s="52">
        <v>0</v>
      </c>
      <c r="J1004" s="52">
        <v>0</v>
      </c>
      <c r="K1004" s="52">
        <v>0</v>
      </c>
      <c r="L1004" s="52">
        <v>0</v>
      </c>
      <c r="M1004" s="52">
        <v>0</v>
      </c>
      <c r="N1004" s="52">
        <v>0</v>
      </c>
      <c r="O1004" s="53">
        <f t="shared" si="31"/>
        <v>1000</v>
      </c>
      <c r="P1004">
        <f t="shared" si="30"/>
        <v>2000</v>
      </c>
    </row>
    <row r="1005" spans="1:16" x14ac:dyDescent="0.3">
      <c r="A1005" s="36" t="s">
        <v>1599</v>
      </c>
      <c r="B1005" s="52">
        <v>0</v>
      </c>
      <c r="C1005" s="52">
        <v>0</v>
      </c>
      <c r="D1005" s="52">
        <v>731.5</v>
      </c>
      <c r="E1005" s="52">
        <v>0</v>
      </c>
      <c r="F1005" s="52">
        <v>0</v>
      </c>
      <c r="G1005" s="52">
        <v>173.3</v>
      </c>
      <c r="H1005" s="52">
        <v>0</v>
      </c>
      <c r="I1005" s="52">
        <v>0</v>
      </c>
      <c r="J1005" s="52">
        <v>0</v>
      </c>
      <c r="K1005" s="52">
        <v>69</v>
      </c>
      <c r="L1005" s="52">
        <v>0</v>
      </c>
      <c r="M1005" s="52">
        <v>0</v>
      </c>
      <c r="N1005" s="52">
        <v>26.2</v>
      </c>
      <c r="O1005" s="53">
        <f t="shared" si="31"/>
        <v>1000</v>
      </c>
      <c r="P1005">
        <f t="shared" si="30"/>
        <v>2000</v>
      </c>
    </row>
    <row r="1006" spans="1:16" x14ac:dyDescent="0.3">
      <c r="A1006" s="36" t="s">
        <v>1600</v>
      </c>
      <c r="B1006" s="52">
        <v>0</v>
      </c>
      <c r="C1006" s="52">
        <v>0</v>
      </c>
      <c r="D1006" s="52">
        <v>694.1</v>
      </c>
      <c r="E1006" s="52">
        <v>0</v>
      </c>
      <c r="F1006" s="52">
        <v>0</v>
      </c>
      <c r="G1006" s="52">
        <v>194.6</v>
      </c>
      <c r="H1006" s="52">
        <v>0</v>
      </c>
      <c r="I1006" s="52">
        <v>0</v>
      </c>
      <c r="J1006" s="52">
        <v>0</v>
      </c>
      <c r="K1006" s="52">
        <v>86.4</v>
      </c>
      <c r="L1006" s="52">
        <v>0</v>
      </c>
      <c r="M1006" s="52">
        <v>0</v>
      </c>
      <c r="N1006" s="52">
        <v>24.9</v>
      </c>
      <c r="O1006" s="53">
        <f t="shared" si="31"/>
        <v>1000</v>
      </c>
      <c r="P1006">
        <f t="shared" si="30"/>
        <v>2000</v>
      </c>
    </row>
    <row r="1007" spans="1:16" x14ac:dyDescent="0.3">
      <c r="A1007" s="36" t="s">
        <v>1601</v>
      </c>
      <c r="B1007" s="52">
        <v>0</v>
      </c>
      <c r="C1007" s="52">
        <v>0</v>
      </c>
      <c r="D1007" s="52">
        <v>567.20000000000005</v>
      </c>
      <c r="E1007" s="52">
        <v>0</v>
      </c>
      <c r="F1007" s="52">
        <v>246.7</v>
      </c>
      <c r="G1007" s="52">
        <v>0</v>
      </c>
      <c r="H1007" s="52">
        <v>0</v>
      </c>
      <c r="I1007" s="52">
        <v>0</v>
      </c>
      <c r="J1007" s="52">
        <v>0</v>
      </c>
      <c r="K1007" s="52">
        <v>141.1</v>
      </c>
      <c r="L1007" s="52">
        <v>0</v>
      </c>
      <c r="M1007" s="52">
        <v>0</v>
      </c>
      <c r="N1007" s="52">
        <v>45</v>
      </c>
      <c r="O1007" s="53">
        <f t="shared" si="31"/>
        <v>1000.0000000000001</v>
      </c>
      <c r="P1007">
        <f t="shared" si="30"/>
        <v>2000.0000000000002</v>
      </c>
    </row>
    <row r="1008" spans="1:16" x14ac:dyDescent="0.3">
      <c r="A1008" s="36" t="s">
        <v>1602</v>
      </c>
      <c r="B1008" s="52">
        <v>0</v>
      </c>
      <c r="C1008" s="52">
        <v>0</v>
      </c>
      <c r="D1008" s="52">
        <v>566</v>
      </c>
      <c r="E1008" s="52">
        <v>0</v>
      </c>
      <c r="F1008" s="52">
        <v>245</v>
      </c>
      <c r="G1008" s="52">
        <v>0</v>
      </c>
      <c r="H1008" s="52">
        <v>0</v>
      </c>
      <c r="I1008" s="52">
        <v>0</v>
      </c>
      <c r="J1008" s="52">
        <v>0</v>
      </c>
      <c r="K1008" s="52">
        <v>141</v>
      </c>
      <c r="L1008" s="52">
        <v>0</v>
      </c>
      <c r="M1008" s="52">
        <v>0</v>
      </c>
      <c r="N1008" s="52">
        <v>48</v>
      </c>
      <c r="O1008" s="53">
        <f t="shared" si="31"/>
        <v>1000</v>
      </c>
      <c r="P1008">
        <f t="shared" si="30"/>
        <v>2000</v>
      </c>
    </row>
    <row r="1009" spans="1:16" x14ac:dyDescent="0.3">
      <c r="A1009" s="36" t="s">
        <v>1603</v>
      </c>
      <c r="B1009" s="52">
        <v>0</v>
      </c>
      <c r="C1009" s="52">
        <v>113</v>
      </c>
      <c r="D1009" s="52">
        <v>403.8</v>
      </c>
      <c r="E1009" s="52">
        <v>0</v>
      </c>
      <c r="F1009" s="52">
        <v>0</v>
      </c>
      <c r="G1009" s="52">
        <v>338.6</v>
      </c>
      <c r="H1009" s="52">
        <v>144.6</v>
      </c>
      <c r="I1009" s="52">
        <v>0</v>
      </c>
      <c r="J1009" s="52">
        <v>0</v>
      </c>
      <c r="K1009" s="52">
        <v>0</v>
      </c>
      <c r="L1009" s="52">
        <v>0</v>
      </c>
      <c r="M1009" s="52">
        <v>0</v>
      </c>
      <c r="N1009" s="52">
        <v>0</v>
      </c>
      <c r="O1009" s="53">
        <f t="shared" si="31"/>
        <v>1000</v>
      </c>
      <c r="P1009">
        <f t="shared" si="30"/>
        <v>2000</v>
      </c>
    </row>
    <row r="1010" spans="1:16" x14ac:dyDescent="0.3">
      <c r="A1010" s="36" t="s">
        <v>1604</v>
      </c>
      <c r="B1010" s="52">
        <v>0</v>
      </c>
      <c r="C1010" s="52">
        <v>116.1</v>
      </c>
      <c r="D1010" s="52">
        <v>174.1</v>
      </c>
      <c r="E1010" s="52">
        <v>0</v>
      </c>
      <c r="F1010" s="52">
        <v>0</v>
      </c>
      <c r="G1010" s="52">
        <v>491.8</v>
      </c>
      <c r="H1010" s="52">
        <v>218</v>
      </c>
      <c r="I1010" s="52">
        <v>0</v>
      </c>
      <c r="J1010" s="52">
        <v>0</v>
      </c>
      <c r="K1010" s="52">
        <v>0</v>
      </c>
      <c r="L1010" s="52">
        <v>0</v>
      </c>
      <c r="M1010" s="52">
        <v>0</v>
      </c>
      <c r="N1010" s="52">
        <v>0</v>
      </c>
      <c r="O1010" s="53">
        <f t="shared" si="31"/>
        <v>1000</v>
      </c>
      <c r="P1010">
        <f t="shared" si="30"/>
        <v>2000</v>
      </c>
    </row>
    <row r="1011" spans="1:16" x14ac:dyDescent="0.3">
      <c r="A1011" s="36" t="s">
        <v>1605</v>
      </c>
      <c r="B1011" s="52">
        <v>0</v>
      </c>
      <c r="C1011" s="52">
        <v>152</v>
      </c>
      <c r="D1011" s="52">
        <v>53.3</v>
      </c>
      <c r="E1011" s="52">
        <v>0</v>
      </c>
      <c r="F1011" s="52">
        <v>0</v>
      </c>
      <c r="G1011" s="52">
        <v>494.3</v>
      </c>
      <c r="H1011" s="52">
        <v>300.39999999999998</v>
      </c>
      <c r="I1011" s="52">
        <v>0</v>
      </c>
      <c r="J1011" s="52">
        <v>0</v>
      </c>
      <c r="K1011" s="52">
        <v>0</v>
      </c>
      <c r="L1011" s="52">
        <v>0</v>
      </c>
      <c r="M1011" s="52">
        <v>0</v>
      </c>
      <c r="N1011" s="52">
        <v>0</v>
      </c>
      <c r="O1011" s="53">
        <f t="shared" si="31"/>
        <v>1000</v>
      </c>
      <c r="P1011">
        <f t="shared" si="30"/>
        <v>2000</v>
      </c>
    </row>
    <row r="1012" spans="1:16" x14ac:dyDescent="0.3">
      <c r="A1012" s="36" t="s">
        <v>1606</v>
      </c>
      <c r="B1012" s="52">
        <v>0</v>
      </c>
      <c r="C1012" s="52">
        <v>0</v>
      </c>
      <c r="D1012" s="52">
        <v>938.3</v>
      </c>
      <c r="E1012" s="52">
        <v>16.8</v>
      </c>
      <c r="F1012" s="52">
        <v>39</v>
      </c>
      <c r="G1012" s="52">
        <v>0</v>
      </c>
      <c r="H1012" s="52">
        <v>0</v>
      </c>
      <c r="I1012" s="52">
        <v>0</v>
      </c>
      <c r="J1012" s="52">
        <v>5.9</v>
      </c>
      <c r="K1012" s="52">
        <v>0</v>
      </c>
      <c r="L1012" s="52">
        <v>0</v>
      </c>
      <c r="M1012" s="52">
        <v>0</v>
      </c>
      <c r="N1012" s="52">
        <v>0</v>
      </c>
      <c r="O1012" s="53">
        <f t="shared" si="31"/>
        <v>999.99999999999989</v>
      </c>
      <c r="P1012">
        <f t="shared" si="30"/>
        <v>1999.9999999999998</v>
      </c>
    </row>
    <row r="1013" spans="1:16" x14ac:dyDescent="0.3">
      <c r="A1013" s="36" t="s">
        <v>1607</v>
      </c>
      <c r="B1013" s="52">
        <v>0</v>
      </c>
      <c r="C1013" s="52">
        <v>0</v>
      </c>
      <c r="D1013" s="52">
        <v>901</v>
      </c>
      <c r="E1013" s="52">
        <v>46.7</v>
      </c>
      <c r="F1013" s="52">
        <v>40.299999999999997</v>
      </c>
      <c r="G1013" s="52">
        <v>0</v>
      </c>
      <c r="H1013" s="52">
        <v>0</v>
      </c>
      <c r="I1013" s="52">
        <v>0</v>
      </c>
      <c r="J1013" s="52">
        <v>12</v>
      </c>
      <c r="K1013" s="52">
        <v>0</v>
      </c>
      <c r="L1013" s="52">
        <v>0</v>
      </c>
      <c r="M1013" s="52">
        <v>0</v>
      </c>
      <c r="N1013" s="52">
        <v>0</v>
      </c>
      <c r="O1013" s="53">
        <f t="shared" si="31"/>
        <v>1000</v>
      </c>
      <c r="P1013">
        <f t="shared" si="30"/>
        <v>2000</v>
      </c>
    </row>
    <row r="1014" spans="1:16" x14ac:dyDescent="0.3">
      <c r="A1014" s="36" t="s">
        <v>1608</v>
      </c>
      <c r="B1014" s="52">
        <v>0</v>
      </c>
      <c r="C1014" s="52">
        <v>0</v>
      </c>
      <c r="D1014" s="52">
        <v>704.4</v>
      </c>
      <c r="E1014" s="52">
        <v>105.5</v>
      </c>
      <c r="F1014" s="52">
        <v>152.6</v>
      </c>
      <c r="G1014" s="52">
        <v>0</v>
      </c>
      <c r="H1014" s="52">
        <v>0</v>
      </c>
      <c r="I1014" s="52">
        <v>0</v>
      </c>
      <c r="J1014" s="52">
        <v>37.5</v>
      </c>
      <c r="K1014" s="52">
        <v>0</v>
      </c>
      <c r="L1014" s="52">
        <v>0</v>
      </c>
      <c r="M1014" s="52">
        <v>0</v>
      </c>
      <c r="N1014" s="52">
        <v>0</v>
      </c>
      <c r="O1014" s="53">
        <f t="shared" si="31"/>
        <v>1000</v>
      </c>
      <c r="P1014">
        <f t="shared" si="30"/>
        <v>2000</v>
      </c>
    </row>
    <row r="1015" spans="1:16" x14ac:dyDescent="0.3">
      <c r="A1015" s="36" t="s">
        <v>1609</v>
      </c>
      <c r="B1015" s="52">
        <v>0</v>
      </c>
      <c r="C1015" s="52">
        <v>0</v>
      </c>
      <c r="D1015" s="52">
        <v>552.20000000000005</v>
      </c>
      <c r="E1015" s="52">
        <v>193.5</v>
      </c>
      <c r="F1015" s="52">
        <v>185.3</v>
      </c>
      <c r="G1015" s="52">
        <v>0</v>
      </c>
      <c r="H1015" s="52">
        <v>0</v>
      </c>
      <c r="I1015" s="52">
        <v>0</v>
      </c>
      <c r="J1015" s="52">
        <v>69</v>
      </c>
      <c r="K1015" s="52">
        <v>0</v>
      </c>
      <c r="L1015" s="52">
        <v>0</v>
      </c>
      <c r="M1015" s="52">
        <v>0</v>
      </c>
      <c r="N1015" s="52">
        <v>0</v>
      </c>
      <c r="O1015" s="53">
        <f t="shared" si="31"/>
        <v>1000</v>
      </c>
      <c r="P1015">
        <f t="shared" si="30"/>
        <v>2000</v>
      </c>
    </row>
    <row r="1016" spans="1:16" x14ac:dyDescent="0.3">
      <c r="A1016" s="36" t="s">
        <v>1610</v>
      </c>
      <c r="B1016" s="52">
        <v>0</v>
      </c>
      <c r="C1016" s="52">
        <v>0</v>
      </c>
      <c r="D1016" s="52">
        <v>502.8</v>
      </c>
      <c r="E1016" s="52">
        <v>227.2</v>
      </c>
      <c r="F1016" s="52">
        <v>190</v>
      </c>
      <c r="G1016" s="52">
        <v>0</v>
      </c>
      <c r="H1016" s="52">
        <v>0</v>
      </c>
      <c r="I1016" s="52">
        <v>0</v>
      </c>
      <c r="J1016" s="52">
        <v>80</v>
      </c>
      <c r="K1016" s="52">
        <v>0</v>
      </c>
      <c r="L1016" s="52">
        <v>0</v>
      </c>
      <c r="M1016" s="52">
        <v>0</v>
      </c>
      <c r="N1016" s="52">
        <v>0</v>
      </c>
      <c r="O1016" s="53">
        <f t="shared" si="31"/>
        <v>1000</v>
      </c>
      <c r="P1016">
        <f t="shared" si="30"/>
        <v>2000</v>
      </c>
    </row>
    <row r="1017" spans="1:16" x14ac:dyDescent="0.3">
      <c r="A1017" s="36" t="s">
        <v>1611</v>
      </c>
      <c r="B1017" s="52">
        <v>0</v>
      </c>
      <c r="C1017" s="52">
        <v>0</v>
      </c>
      <c r="D1017" s="52">
        <v>90.5</v>
      </c>
      <c r="E1017" s="52">
        <v>0</v>
      </c>
      <c r="F1017" s="52">
        <v>0</v>
      </c>
      <c r="G1017" s="52">
        <v>0</v>
      </c>
      <c r="H1017" s="52">
        <v>303.8</v>
      </c>
      <c r="I1017" s="52">
        <v>217</v>
      </c>
      <c r="J1017" s="52">
        <v>0</v>
      </c>
      <c r="K1017" s="52">
        <v>0</v>
      </c>
      <c r="L1017" s="52">
        <v>0</v>
      </c>
      <c r="M1017" s="52">
        <v>0</v>
      </c>
      <c r="N1017" s="52">
        <v>388.7</v>
      </c>
      <c r="O1017" s="53">
        <f t="shared" si="31"/>
        <v>1000</v>
      </c>
      <c r="P1017">
        <f t="shared" si="30"/>
        <v>2000</v>
      </c>
    </row>
    <row r="1018" spans="1:16" x14ac:dyDescent="0.3">
      <c r="A1018" s="36" t="s">
        <v>1612</v>
      </c>
      <c r="B1018" s="52">
        <v>0</v>
      </c>
      <c r="C1018" s="52">
        <v>88</v>
      </c>
      <c r="D1018" s="52">
        <v>282</v>
      </c>
      <c r="E1018" s="52">
        <v>427</v>
      </c>
      <c r="F1018" s="52">
        <v>0</v>
      </c>
      <c r="G1018" s="52">
        <v>0</v>
      </c>
      <c r="H1018" s="52">
        <v>203</v>
      </c>
      <c r="I1018" s="52">
        <v>0</v>
      </c>
      <c r="J1018" s="52">
        <v>0</v>
      </c>
      <c r="K1018" s="52">
        <v>0</v>
      </c>
      <c r="L1018" s="52">
        <v>0</v>
      </c>
      <c r="M1018" s="52">
        <v>0</v>
      </c>
      <c r="N1018" s="52">
        <v>0</v>
      </c>
      <c r="O1018" s="53">
        <f t="shared" si="31"/>
        <v>1000</v>
      </c>
      <c r="P1018">
        <f t="shared" si="30"/>
        <v>2000</v>
      </c>
    </row>
    <row r="1019" spans="1:16" x14ac:dyDescent="0.3">
      <c r="A1019" s="36" t="s">
        <v>1613</v>
      </c>
      <c r="B1019" s="52">
        <v>0</v>
      </c>
      <c r="C1019" s="52">
        <v>0</v>
      </c>
      <c r="D1019" s="52">
        <v>963</v>
      </c>
      <c r="E1019" s="52">
        <v>0</v>
      </c>
      <c r="F1019" s="52">
        <v>0</v>
      </c>
      <c r="G1019" s="52">
        <v>24</v>
      </c>
      <c r="H1019" s="52">
        <v>0</v>
      </c>
      <c r="I1019" s="52">
        <v>13</v>
      </c>
      <c r="J1019" s="52">
        <v>0</v>
      </c>
      <c r="K1019" s="52">
        <v>0</v>
      </c>
      <c r="L1019" s="52">
        <v>0</v>
      </c>
      <c r="M1019" s="52">
        <v>0</v>
      </c>
      <c r="N1019" s="52">
        <v>0</v>
      </c>
      <c r="O1019" s="53">
        <f t="shared" si="31"/>
        <v>1000</v>
      </c>
      <c r="P1019">
        <f t="shared" si="30"/>
        <v>2000</v>
      </c>
    </row>
    <row r="1020" spans="1:16" x14ac:dyDescent="0.3">
      <c r="A1020" s="36" t="s">
        <v>1614</v>
      </c>
      <c r="B1020" s="52">
        <v>0</v>
      </c>
      <c r="C1020" s="52">
        <v>0</v>
      </c>
      <c r="D1020" s="52">
        <v>820.7</v>
      </c>
      <c r="E1020" s="52">
        <v>0</v>
      </c>
      <c r="F1020" s="52">
        <v>0</v>
      </c>
      <c r="G1020" s="52">
        <v>110.7</v>
      </c>
      <c r="H1020" s="52">
        <v>0</v>
      </c>
      <c r="I1020" s="52">
        <v>60.6</v>
      </c>
      <c r="J1020" s="52">
        <v>0</v>
      </c>
      <c r="K1020" s="52">
        <v>0</v>
      </c>
      <c r="L1020" s="52">
        <v>0</v>
      </c>
      <c r="M1020" s="52">
        <v>0</v>
      </c>
      <c r="N1020" s="52">
        <v>8</v>
      </c>
      <c r="O1020" s="53">
        <f t="shared" si="31"/>
        <v>1000.0000000000001</v>
      </c>
      <c r="P1020">
        <f t="shared" si="30"/>
        <v>2000.0000000000002</v>
      </c>
    </row>
    <row r="1021" spans="1:16" x14ac:dyDescent="0.3">
      <c r="A1021" s="36" t="s">
        <v>1615</v>
      </c>
      <c r="B1021" s="52">
        <v>0</v>
      </c>
      <c r="C1021" s="52">
        <v>0</v>
      </c>
      <c r="D1021" s="52">
        <v>825.94</v>
      </c>
      <c r="E1021" s="52">
        <v>0</v>
      </c>
      <c r="F1021" s="52">
        <v>30.2</v>
      </c>
      <c r="G1021" s="52">
        <v>0</v>
      </c>
      <c r="H1021" s="52">
        <v>36.159999999999997</v>
      </c>
      <c r="I1021" s="52">
        <v>0</v>
      </c>
      <c r="J1021" s="52">
        <v>0</v>
      </c>
      <c r="K1021" s="52">
        <v>107.7</v>
      </c>
      <c r="L1021" s="52">
        <v>0</v>
      </c>
      <c r="M1021" s="52">
        <v>0</v>
      </c>
      <c r="N1021" s="52">
        <v>0</v>
      </c>
      <c r="O1021" s="53">
        <f t="shared" si="31"/>
        <v>1000.0000000000001</v>
      </c>
      <c r="P1021">
        <f t="shared" si="30"/>
        <v>2000.0000000000002</v>
      </c>
    </row>
    <row r="1022" spans="1:16" x14ac:dyDescent="0.3">
      <c r="A1022" s="36" t="s">
        <v>1616</v>
      </c>
      <c r="B1022" s="52">
        <v>0</v>
      </c>
      <c r="C1022" s="52">
        <v>0</v>
      </c>
      <c r="D1022" s="52">
        <v>795.26</v>
      </c>
      <c r="E1022" s="52">
        <v>0</v>
      </c>
      <c r="F1022" s="52">
        <v>0</v>
      </c>
      <c r="G1022" s="52">
        <v>0</v>
      </c>
      <c r="H1022" s="52">
        <v>55.32</v>
      </c>
      <c r="I1022" s="52">
        <v>133.52000000000001</v>
      </c>
      <c r="J1022" s="52">
        <v>0</v>
      </c>
      <c r="K1022" s="52">
        <v>0</v>
      </c>
      <c r="L1022" s="52">
        <v>0</v>
      </c>
      <c r="M1022" s="52">
        <v>0</v>
      </c>
      <c r="N1022" s="52">
        <v>15.9</v>
      </c>
      <c r="O1022" s="53">
        <f t="shared" si="31"/>
        <v>1000</v>
      </c>
      <c r="P1022">
        <f t="shared" si="30"/>
        <v>2000</v>
      </c>
    </row>
    <row r="1023" spans="1:16" x14ac:dyDescent="0.3">
      <c r="A1023" s="36" t="s">
        <v>1617</v>
      </c>
      <c r="B1023" s="52">
        <v>0</v>
      </c>
      <c r="C1023" s="52">
        <v>0</v>
      </c>
      <c r="D1023" s="52">
        <v>713</v>
      </c>
      <c r="E1023" s="52">
        <v>0</v>
      </c>
      <c r="F1023" s="52">
        <v>0</v>
      </c>
      <c r="G1023" s="52">
        <v>0</v>
      </c>
      <c r="H1023" s="52">
        <v>109.4</v>
      </c>
      <c r="I1023" s="52">
        <v>0</v>
      </c>
      <c r="J1023" s="52">
        <v>148</v>
      </c>
      <c r="K1023" s="52">
        <v>0</v>
      </c>
      <c r="L1023" s="52">
        <v>0</v>
      </c>
      <c r="M1023" s="52">
        <v>0</v>
      </c>
      <c r="N1023" s="52">
        <v>29.6</v>
      </c>
      <c r="O1023" s="53">
        <f t="shared" si="31"/>
        <v>1000</v>
      </c>
      <c r="P1023">
        <f t="shared" si="30"/>
        <v>2000</v>
      </c>
    </row>
    <row r="1024" spans="1:16" x14ac:dyDescent="0.3">
      <c r="A1024" s="36" t="s">
        <v>1618</v>
      </c>
      <c r="B1024" s="52">
        <v>0</v>
      </c>
      <c r="C1024" s="52">
        <v>0</v>
      </c>
      <c r="D1024" s="52">
        <v>607</v>
      </c>
      <c r="E1024" s="52">
        <v>0</v>
      </c>
      <c r="F1024" s="52">
        <v>0</v>
      </c>
      <c r="G1024" s="52">
        <v>0</v>
      </c>
      <c r="H1024" s="52">
        <v>135.6</v>
      </c>
      <c r="I1024" s="52">
        <v>229.4</v>
      </c>
      <c r="J1024" s="52">
        <v>0</v>
      </c>
      <c r="K1024" s="52">
        <v>0</v>
      </c>
      <c r="L1024" s="52">
        <v>0</v>
      </c>
      <c r="M1024" s="52">
        <v>0</v>
      </c>
      <c r="N1024" s="52">
        <v>28</v>
      </c>
      <c r="O1024" s="53">
        <f t="shared" si="31"/>
        <v>1000</v>
      </c>
      <c r="P1024">
        <f t="shared" si="30"/>
        <v>2000</v>
      </c>
    </row>
    <row r="1025" spans="1:16" x14ac:dyDescent="0.3">
      <c r="A1025" s="36" t="s">
        <v>1619</v>
      </c>
      <c r="B1025" s="52">
        <v>0</v>
      </c>
      <c r="C1025" s="52">
        <v>0</v>
      </c>
      <c r="D1025" s="52">
        <v>611.29999999999995</v>
      </c>
      <c r="E1025" s="52">
        <v>0</v>
      </c>
      <c r="F1025" s="52">
        <v>0</v>
      </c>
      <c r="G1025" s="52">
        <v>0</v>
      </c>
      <c r="H1025" s="52">
        <v>48.2</v>
      </c>
      <c r="I1025" s="52">
        <v>298.77999999999997</v>
      </c>
      <c r="J1025" s="52">
        <v>0</v>
      </c>
      <c r="K1025" s="52">
        <v>0</v>
      </c>
      <c r="L1025" s="52">
        <v>0</v>
      </c>
      <c r="M1025" s="52">
        <v>0</v>
      </c>
      <c r="N1025" s="52">
        <v>41.72</v>
      </c>
      <c r="O1025" s="53">
        <f t="shared" si="31"/>
        <v>1000</v>
      </c>
      <c r="P1025">
        <f t="shared" si="30"/>
        <v>2000</v>
      </c>
    </row>
    <row r="1026" spans="1:16" x14ac:dyDescent="0.3">
      <c r="A1026" s="36" t="s">
        <v>1620</v>
      </c>
      <c r="B1026" s="52">
        <v>0</v>
      </c>
      <c r="C1026" s="52">
        <v>0</v>
      </c>
      <c r="D1026" s="52">
        <v>778.3</v>
      </c>
      <c r="E1026" s="52">
        <v>0</v>
      </c>
      <c r="F1026" s="52">
        <v>0</v>
      </c>
      <c r="G1026" s="52">
        <v>0</v>
      </c>
      <c r="H1026" s="52">
        <v>129.19999999999999</v>
      </c>
      <c r="I1026" s="52">
        <v>0</v>
      </c>
      <c r="J1026" s="52">
        <v>0</v>
      </c>
      <c r="K1026" s="52">
        <v>92.5</v>
      </c>
      <c r="L1026" s="52">
        <v>0</v>
      </c>
      <c r="M1026" s="52">
        <v>0</v>
      </c>
      <c r="N1026" s="52">
        <v>0</v>
      </c>
      <c r="O1026" s="53">
        <f t="shared" si="31"/>
        <v>1000</v>
      </c>
      <c r="P1026">
        <f t="shared" si="30"/>
        <v>2000</v>
      </c>
    </row>
    <row r="1027" spans="1:16" x14ac:dyDescent="0.3">
      <c r="A1027" s="36" t="s">
        <v>1621</v>
      </c>
      <c r="B1027" s="52">
        <v>0</v>
      </c>
      <c r="C1027" s="52">
        <v>0</v>
      </c>
      <c r="D1027" s="52">
        <v>637.6</v>
      </c>
      <c r="E1027" s="52">
        <v>0</v>
      </c>
      <c r="F1027" s="52">
        <v>0</v>
      </c>
      <c r="G1027" s="52">
        <v>0</v>
      </c>
      <c r="H1027" s="52">
        <v>164.4</v>
      </c>
      <c r="I1027" s="52">
        <v>198</v>
      </c>
      <c r="J1027" s="52">
        <v>0</v>
      </c>
      <c r="K1027" s="52">
        <v>0</v>
      </c>
      <c r="L1027" s="52">
        <v>0</v>
      </c>
      <c r="M1027" s="52">
        <v>0</v>
      </c>
      <c r="N1027" s="52">
        <v>0</v>
      </c>
      <c r="O1027" s="53">
        <f t="shared" si="31"/>
        <v>1000</v>
      </c>
      <c r="P1027">
        <f t="shared" ref="P1027:P1091" si="32">SUBTOTAL(9,C1027:O1027)</f>
        <v>2000</v>
      </c>
    </row>
    <row r="1028" spans="1:16" x14ac:dyDescent="0.3">
      <c r="A1028" s="36" t="s">
        <v>1622</v>
      </c>
      <c r="B1028" s="52">
        <v>0</v>
      </c>
      <c r="C1028" s="52">
        <v>0</v>
      </c>
      <c r="D1028" s="52">
        <v>436</v>
      </c>
      <c r="E1028" s="52">
        <v>0</v>
      </c>
      <c r="F1028" s="52">
        <v>0</v>
      </c>
      <c r="G1028" s="52">
        <v>256</v>
      </c>
      <c r="H1028" s="52">
        <v>308</v>
      </c>
      <c r="I1028" s="52">
        <v>0</v>
      </c>
      <c r="J1028" s="52">
        <v>0</v>
      </c>
      <c r="K1028" s="52">
        <v>0</v>
      </c>
      <c r="L1028" s="52">
        <v>0</v>
      </c>
      <c r="M1028" s="52">
        <v>0</v>
      </c>
      <c r="N1028" s="52">
        <v>0</v>
      </c>
      <c r="O1028" s="53">
        <f t="shared" si="31"/>
        <v>1000</v>
      </c>
      <c r="P1028">
        <f t="shared" si="32"/>
        <v>2000</v>
      </c>
    </row>
    <row r="1029" spans="1:16" x14ac:dyDescent="0.3">
      <c r="A1029" s="36" t="s">
        <v>1623</v>
      </c>
      <c r="B1029" s="52">
        <v>0</v>
      </c>
      <c r="C1029" s="52">
        <v>0</v>
      </c>
      <c r="D1029" s="52">
        <v>0</v>
      </c>
      <c r="E1029" s="52">
        <v>0</v>
      </c>
      <c r="F1029" s="52">
        <v>0</v>
      </c>
      <c r="G1029" s="52">
        <v>339.6</v>
      </c>
      <c r="H1029" s="52">
        <v>586</v>
      </c>
      <c r="I1029" s="52">
        <v>74.400000000000006</v>
      </c>
      <c r="J1029" s="52">
        <v>0</v>
      </c>
      <c r="K1029" s="52">
        <v>0</v>
      </c>
      <c r="L1029" s="52">
        <v>0</v>
      </c>
      <c r="M1029" s="52">
        <v>0</v>
      </c>
      <c r="N1029" s="52">
        <v>0</v>
      </c>
      <c r="O1029" s="53">
        <f t="shared" si="31"/>
        <v>1000</v>
      </c>
      <c r="P1029">
        <f t="shared" si="32"/>
        <v>2000</v>
      </c>
    </row>
    <row r="1030" spans="1:16" x14ac:dyDescent="0.3">
      <c r="A1030" s="36" t="s">
        <v>1624</v>
      </c>
      <c r="B1030" s="52">
        <v>0</v>
      </c>
      <c r="C1030" s="52">
        <v>0</v>
      </c>
      <c r="D1030" s="52">
        <v>496</v>
      </c>
      <c r="E1030" s="52">
        <v>0</v>
      </c>
      <c r="F1030" s="52">
        <v>0</v>
      </c>
      <c r="G1030" s="52">
        <v>292.48</v>
      </c>
      <c r="H1030" s="52">
        <v>0</v>
      </c>
      <c r="I1030" s="52">
        <v>211.52</v>
      </c>
      <c r="J1030" s="52">
        <v>0</v>
      </c>
      <c r="K1030" s="52">
        <v>0</v>
      </c>
      <c r="L1030" s="52">
        <v>0</v>
      </c>
      <c r="M1030" s="52">
        <v>0</v>
      </c>
      <c r="N1030" s="52">
        <v>0</v>
      </c>
      <c r="O1030" s="53">
        <f t="shared" ref="O1030:O1094" si="33">SUM(B1030:N1030)</f>
        <v>1000</v>
      </c>
      <c r="P1030">
        <f t="shared" si="32"/>
        <v>2000</v>
      </c>
    </row>
    <row r="1031" spans="1:16" x14ac:dyDescent="0.3">
      <c r="A1031" s="36" t="s">
        <v>1625</v>
      </c>
      <c r="B1031" s="52">
        <v>0</v>
      </c>
      <c r="C1031" s="52">
        <v>0</v>
      </c>
      <c r="D1031" s="52">
        <v>0</v>
      </c>
      <c r="E1031" s="52">
        <v>0</v>
      </c>
      <c r="F1031" s="52">
        <v>0</v>
      </c>
      <c r="G1031" s="52">
        <v>0</v>
      </c>
      <c r="H1031" s="52">
        <v>986.2</v>
      </c>
      <c r="I1031" s="52">
        <v>0</v>
      </c>
      <c r="J1031" s="52">
        <v>0</v>
      </c>
      <c r="K1031" s="52">
        <v>0</v>
      </c>
      <c r="L1031" s="52">
        <v>0</v>
      </c>
      <c r="M1031" s="52">
        <v>0</v>
      </c>
      <c r="N1031" s="52">
        <v>13.8</v>
      </c>
      <c r="O1031" s="53">
        <f t="shared" si="33"/>
        <v>1000</v>
      </c>
      <c r="P1031">
        <f t="shared" si="32"/>
        <v>2000</v>
      </c>
    </row>
    <row r="1032" spans="1:16" x14ac:dyDescent="0.3">
      <c r="A1032" s="36" t="s">
        <v>1626</v>
      </c>
      <c r="B1032" s="52">
        <v>0</v>
      </c>
      <c r="C1032" s="52">
        <v>5.74</v>
      </c>
      <c r="D1032" s="52">
        <v>0</v>
      </c>
      <c r="E1032" s="52">
        <v>0</v>
      </c>
      <c r="F1032" s="52">
        <v>0</v>
      </c>
      <c r="G1032" s="52">
        <v>0</v>
      </c>
      <c r="H1032" s="52">
        <v>724.26</v>
      </c>
      <c r="I1032" s="52">
        <v>270</v>
      </c>
      <c r="J1032" s="52">
        <v>0</v>
      </c>
      <c r="K1032" s="52">
        <v>0</v>
      </c>
      <c r="L1032" s="52">
        <v>0</v>
      </c>
      <c r="M1032" s="52">
        <v>0</v>
      </c>
      <c r="N1032" s="52">
        <v>0</v>
      </c>
      <c r="O1032" s="53">
        <f t="shared" si="33"/>
        <v>1000</v>
      </c>
      <c r="P1032">
        <f t="shared" si="32"/>
        <v>2000</v>
      </c>
    </row>
    <row r="1033" spans="1:16" x14ac:dyDescent="0.3">
      <c r="A1033" s="36" t="s">
        <v>1627</v>
      </c>
      <c r="B1033" s="52">
        <v>0</v>
      </c>
      <c r="C1033" s="52">
        <v>0</v>
      </c>
      <c r="D1033" s="52">
        <v>622.79999999999995</v>
      </c>
      <c r="E1033" s="52">
        <v>0</v>
      </c>
      <c r="F1033" s="52">
        <v>0</v>
      </c>
      <c r="G1033" s="52">
        <v>0</v>
      </c>
      <c r="H1033" s="52">
        <v>0</v>
      </c>
      <c r="I1033" s="52">
        <v>0</v>
      </c>
      <c r="J1033" s="52">
        <v>103.8</v>
      </c>
      <c r="K1033" s="52">
        <v>258.39999999999998</v>
      </c>
      <c r="L1033" s="52">
        <v>0</v>
      </c>
      <c r="M1033" s="52">
        <v>0</v>
      </c>
      <c r="N1033" s="52">
        <v>15</v>
      </c>
      <c r="O1033" s="53">
        <f t="shared" si="33"/>
        <v>999.99999999999989</v>
      </c>
      <c r="P1033">
        <f t="shared" si="32"/>
        <v>1999.9999999999998</v>
      </c>
    </row>
    <row r="1034" spans="1:16" x14ac:dyDescent="0.3">
      <c r="A1034" s="36" t="s">
        <v>1628</v>
      </c>
      <c r="B1034" s="52">
        <v>0</v>
      </c>
      <c r="C1034" s="52">
        <v>0</v>
      </c>
      <c r="D1034" s="52">
        <v>610.1</v>
      </c>
      <c r="E1034" s="52">
        <v>0</v>
      </c>
      <c r="F1034" s="52">
        <v>0</v>
      </c>
      <c r="G1034" s="52">
        <v>0</v>
      </c>
      <c r="H1034" s="52">
        <v>0</v>
      </c>
      <c r="I1034" s="52">
        <v>0</v>
      </c>
      <c r="J1034" s="52">
        <v>122.3</v>
      </c>
      <c r="K1034" s="52">
        <v>252.8</v>
      </c>
      <c r="L1034" s="52">
        <v>0</v>
      </c>
      <c r="M1034" s="52">
        <v>0</v>
      </c>
      <c r="N1034" s="52">
        <v>14.8</v>
      </c>
      <c r="O1034" s="53">
        <f t="shared" si="33"/>
        <v>1000</v>
      </c>
      <c r="P1034">
        <f t="shared" si="32"/>
        <v>2000</v>
      </c>
    </row>
    <row r="1035" spans="1:16" x14ac:dyDescent="0.3">
      <c r="A1035" s="36" t="s">
        <v>1629</v>
      </c>
      <c r="B1035" s="52">
        <v>0</v>
      </c>
      <c r="C1035" s="52">
        <v>0</v>
      </c>
      <c r="D1035" s="52">
        <v>459.5</v>
      </c>
      <c r="E1035" s="52">
        <v>0</v>
      </c>
      <c r="F1035" s="52">
        <v>0</v>
      </c>
      <c r="G1035" s="52">
        <v>0</v>
      </c>
      <c r="H1035" s="52">
        <v>0</v>
      </c>
      <c r="I1035" s="52">
        <v>0</v>
      </c>
      <c r="J1035" s="52">
        <v>0</v>
      </c>
      <c r="K1035" s="52">
        <v>521</v>
      </c>
      <c r="L1035" s="52">
        <v>19.5</v>
      </c>
      <c r="M1035" s="52">
        <v>0</v>
      </c>
      <c r="N1035" s="52">
        <v>0</v>
      </c>
      <c r="O1035" s="53">
        <f t="shared" si="33"/>
        <v>1000</v>
      </c>
      <c r="P1035">
        <f t="shared" si="32"/>
        <v>2000</v>
      </c>
    </row>
    <row r="1036" spans="1:16" x14ac:dyDescent="0.3">
      <c r="A1036" s="36" t="s">
        <v>1630</v>
      </c>
      <c r="B1036" s="52">
        <v>0</v>
      </c>
      <c r="C1036" s="52">
        <v>0</v>
      </c>
      <c r="D1036" s="52">
        <v>179.6</v>
      </c>
      <c r="E1036" s="52">
        <v>0</v>
      </c>
      <c r="F1036" s="52">
        <v>0</v>
      </c>
      <c r="G1036" s="52">
        <v>0</v>
      </c>
      <c r="H1036" s="52">
        <v>0</v>
      </c>
      <c r="I1036" s="52">
        <v>0</v>
      </c>
      <c r="J1036" s="52">
        <v>238.6</v>
      </c>
      <c r="K1036" s="52">
        <v>542.29999999999995</v>
      </c>
      <c r="L1036" s="52">
        <v>0</v>
      </c>
      <c r="M1036" s="52">
        <v>0</v>
      </c>
      <c r="N1036" s="52">
        <v>39.5</v>
      </c>
      <c r="O1036" s="53">
        <f t="shared" si="33"/>
        <v>1000</v>
      </c>
      <c r="P1036">
        <f t="shared" si="32"/>
        <v>2000</v>
      </c>
    </row>
    <row r="1037" spans="1:16" x14ac:dyDescent="0.3">
      <c r="A1037" s="36" t="s">
        <v>1631</v>
      </c>
      <c r="B1037" s="52">
        <v>0</v>
      </c>
      <c r="C1037" s="52">
        <v>20</v>
      </c>
      <c r="D1037" s="52">
        <v>0</v>
      </c>
      <c r="E1037" s="52">
        <v>0</v>
      </c>
      <c r="F1037" s="52">
        <v>0</v>
      </c>
      <c r="G1037" s="52">
        <v>0</v>
      </c>
      <c r="H1037" s="52">
        <v>0</v>
      </c>
      <c r="I1037" s="52">
        <v>0</v>
      </c>
      <c r="J1037" s="52">
        <v>0</v>
      </c>
      <c r="K1037" s="52">
        <v>980</v>
      </c>
      <c r="L1037" s="52">
        <v>0</v>
      </c>
      <c r="M1037" s="52">
        <v>0</v>
      </c>
      <c r="N1037" s="52">
        <v>0</v>
      </c>
      <c r="O1037" s="53">
        <f t="shared" si="33"/>
        <v>1000</v>
      </c>
      <c r="P1037">
        <f t="shared" si="32"/>
        <v>2000</v>
      </c>
    </row>
    <row r="1038" spans="1:16" x14ac:dyDescent="0.3">
      <c r="A1038" s="36" t="s">
        <v>1632</v>
      </c>
      <c r="B1038" s="52">
        <v>0</v>
      </c>
      <c r="C1038" s="52">
        <v>29.18</v>
      </c>
      <c r="D1038" s="52">
        <v>0</v>
      </c>
      <c r="E1038" s="52">
        <v>0</v>
      </c>
      <c r="F1038" s="52">
        <v>0</v>
      </c>
      <c r="G1038" s="52">
        <v>0</v>
      </c>
      <c r="H1038" s="52">
        <v>0</v>
      </c>
      <c r="I1038" s="52">
        <v>0</v>
      </c>
      <c r="J1038" s="52">
        <v>0</v>
      </c>
      <c r="K1038" s="52">
        <v>970.82</v>
      </c>
      <c r="L1038" s="52">
        <v>0</v>
      </c>
      <c r="M1038" s="52">
        <v>0</v>
      </c>
      <c r="N1038" s="52">
        <v>0</v>
      </c>
      <c r="O1038" s="53">
        <f t="shared" si="33"/>
        <v>1000</v>
      </c>
      <c r="P1038">
        <f t="shared" si="32"/>
        <v>2000</v>
      </c>
    </row>
    <row r="1039" spans="1:16" x14ac:dyDescent="0.3">
      <c r="A1039" s="36" t="s">
        <v>1633</v>
      </c>
      <c r="B1039" s="52">
        <v>0</v>
      </c>
      <c r="C1039" s="52">
        <v>19.7</v>
      </c>
      <c r="D1039" s="52">
        <v>0</v>
      </c>
      <c r="E1039" s="52">
        <v>0</v>
      </c>
      <c r="F1039" s="52">
        <v>0</v>
      </c>
      <c r="G1039" s="52">
        <v>0</v>
      </c>
      <c r="H1039" s="52">
        <v>0</v>
      </c>
      <c r="I1039" s="52">
        <v>0</v>
      </c>
      <c r="J1039" s="52">
        <v>666.3</v>
      </c>
      <c r="K1039" s="52">
        <v>314</v>
      </c>
      <c r="L1039" s="52">
        <v>0</v>
      </c>
      <c r="M1039" s="52">
        <v>0</v>
      </c>
      <c r="N1039" s="52">
        <v>0</v>
      </c>
      <c r="O1039" s="53">
        <f t="shared" si="33"/>
        <v>1000</v>
      </c>
      <c r="P1039">
        <f t="shared" si="32"/>
        <v>2000</v>
      </c>
    </row>
    <row r="1040" spans="1:16" x14ac:dyDescent="0.3">
      <c r="A1040" s="36" t="s">
        <v>1634</v>
      </c>
      <c r="B1040" s="52">
        <v>0</v>
      </c>
      <c r="C1040" s="52">
        <v>30.14</v>
      </c>
      <c r="D1040" s="52">
        <v>891.9</v>
      </c>
      <c r="E1040" s="52">
        <v>0</v>
      </c>
      <c r="F1040" s="52">
        <v>0</v>
      </c>
      <c r="G1040" s="52">
        <v>31.86</v>
      </c>
      <c r="H1040" s="52">
        <v>0</v>
      </c>
      <c r="I1040" s="52">
        <v>46.1</v>
      </c>
      <c r="J1040" s="52">
        <v>0</v>
      </c>
      <c r="K1040" s="52">
        <v>0</v>
      </c>
      <c r="L1040" s="52">
        <v>0</v>
      </c>
      <c r="M1040" s="52">
        <v>0</v>
      </c>
      <c r="N1040" s="52">
        <v>0</v>
      </c>
      <c r="O1040" s="53">
        <f t="shared" si="33"/>
        <v>1000</v>
      </c>
      <c r="P1040">
        <f t="shared" si="32"/>
        <v>2000</v>
      </c>
    </row>
    <row r="1041" spans="1:16" x14ac:dyDescent="0.3">
      <c r="A1041" s="36" t="s">
        <v>1635</v>
      </c>
      <c r="B1041" s="52">
        <v>0</v>
      </c>
      <c r="C1041" s="52">
        <v>0</v>
      </c>
      <c r="D1041" s="52">
        <v>665.12</v>
      </c>
      <c r="E1041" s="52">
        <v>0</v>
      </c>
      <c r="F1041" s="52">
        <v>0</v>
      </c>
      <c r="G1041" s="52">
        <v>84.2</v>
      </c>
      <c r="H1041" s="52">
        <v>0</v>
      </c>
      <c r="I1041" s="52">
        <v>134.34</v>
      </c>
      <c r="J1041" s="52">
        <v>0</v>
      </c>
      <c r="K1041" s="52">
        <v>0</v>
      </c>
      <c r="L1041" s="52">
        <v>0</v>
      </c>
      <c r="M1041" s="52">
        <v>116.34</v>
      </c>
      <c r="N1041" s="52">
        <v>0</v>
      </c>
      <c r="O1041" s="53">
        <f t="shared" si="33"/>
        <v>1000.0000000000001</v>
      </c>
      <c r="P1041">
        <f t="shared" si="32"/>
        <v>2000.0000000000002</v>
      </c>
    </row>
    <row r="1042" spans="1:16" x14ac:dyDescent="0.3">
      <c r="A1042" s="36" t="s">
        <v>1636</v>
      </c>
      <c r="B1042" s="52">
        <v>0</v>
      </c>
      <c r="C1042" s="52">
        <v>75.599999999999994</v>
      </c>
      <c r="D1042" s="52">
        <v>659.6</v>
      </c>
      <c r="E1042" s="52">
        <v>0</v>
      </c>
      <c r="F1042" s="52">
        <v>0</v>
      </c>
      <c r="G1042" s="52">
        <v>81.099999999999994</v>
      </c>
      <c r="H1042" s="52">
        <v>0</v>
      </c>
      <c r="I1042" s="52">
        <v>0</v>
      </c>
      <c r="J1042" s="52">
        <v>183.7</v>
      </c>
      <c r="K1042" s="52">
        <v>0</v>
      </c>
      <c r="L1042" s="52">
        <v>0</v>
      </c>
      <c r="M1042" s="52">
        <v>0</v>
      </c>
      <c r="N1042" s="52">
        <v>0</v>
      </c>
      <c r="O1042" s="53">
        <f t="shared" si="33"/>
        <v>1000</v>
      </c>
      <c r="P1042">
        <f t="shared" si="32"/>
        <v>2000</v>
      </c>
    </row>
    <row r="1043" spans="1:16" x14ac:dyDescent="0.3">
      <c r="A1043" s="36" t="s">
        <v>1637</v>
      </c>
      <c r="B1043" s="52">
        <v>0</v>
      </c>
      <c r="C1043" s="52">
        <v>0</v>
      </c>
      <c r="D1043" s="52">
        <v>469.3</v>
      </c>
      <c r="E1043" s="52">
        <v>6.4</v>
      </c>
      <c r="F1043" s="52">
        <v>0</v>
      </c>
      <c r="G1043" s="52">
        <v>0</v>
      </c>
      <c r="H1043" s="52">
        <v>0</v>
      </c>
      <c r="I1043" s="52">
        <v>266</v>
      </c>
      <c r="J1043" s="52">
        <v>0</v>
      </c>
      <c r="K1043" s="52">
        <v>0</v>
      </c>
      <c r="L1043" s="52">
        <v>0</v>
      </c>
      <c r="M1043" s="52">
        <v>258.3</v>
      </c>
      <c r="N1043" s="52">
        <v>0</v>
      </c>
      <c r="O1043" s="53">
        <f t="shared" si="33"/>
        <v>1000</v>
      </c>
      <c r="P1043">
        <f t="shared" si="32"/>
        <v>2000</v>
      </c>
    </row>
    <row r="1044" spans="1:16" x14ac:dyDescent="0.3">
      <c r="A1044" s="36" t="s">
        <v>1638</v>
      </c>
      <c r="B1044" s="52">
        <v>622.29999999999995</v>
      </c>
      <c r="C1044" s="52">
        <v>0</v>
      </c>
      <c r="D1044" s="52">
        <v>141</v>
      </c>
      <c r="E1044" s="52">
        <v>0</v>
      </c>
      <c r="F1044" s="52">
        <v>0</v>
      </c>
      <c r="G1044" s="52">
        <v>131.80000000000001</v>
      </c>
      <c r="H1044" s="52">
        <v>0</v>
      </c>
      <c r="I1044" s="52">
        <v>0</v>
      </c>
      <c r="J1044" s="52">
        <v>104.9</v>
      </c>
      <c r="K1044" s="52">
        <v>0</v>
      </c>
      <c r="L1044" s="52">
        <v>0</v>
      </c>
      <c r="M1044" s="52">
        <v>0</v>
      </c>
      <c r="N1044" s="52">
        <v>0</v>
      </c>
      <c r="O1044" s="53">
        <f t="shared" si="33"/>
        <v>999.99999999999989</v>
      </c>
      <c r="P1044">
        <f t="shared" si="32"/>
        <v>1377.6999999999998</v>
      </c>
    </row>
    <row r="1045" spans="1:16" x14ac:dyDescent="0.3">
      <c r="A1045" s="36" t="s">
        <v>1639</v>
      </c>
      <c r="B1045" s="52">
        <v>0</v>
      </c>
      <c r="C1045" s="52">
        <v>0</v>
      </c>
      <c r="D1045" s="52">
        <v>358.86</v>
      </c>
      <c r="E1045" s="52">
        <v>0</v>
      </c>
      <c r="F1045" s="52">
        <v>44.22</v>
      </c>
      <c r="G1045" s="52">
        <v>0</v>
      </c>
      <c r="H1045" s="52">
        <v>0</v>
      </c>
      <c r="I1045" s="52">
        <v>0</v>
      </c>
      <c r="J1045" s="52">
        <v>416.76</v>
      </c>
      <c r="K1045" s="52">
        <v>0</v>
      </c>
      <c r="L1045" s="52">
        <v>0</v>
      </c>
      <c r="M1045" s="52">
        <v>0</v>
      </c>
      <c r="N1045" s="52">
        <v>180.16</v>
      </c>
      <c r="O1045" s="53">
        <f t="shared" si="33"/>
        <v>1000</v>
      </c>
      <c r="P1045">
        <f t="shared" si="32"/>
        <v>2000</v>
      </c>
    </row>
    <row r="1046" spans="1:16" x14ac:dyDescent="0.3">
      <c r="A1046" s="36" t="s">
        <v>784</v>
      </c>
      <c r="B1046" s="52">
        <v>0</v>
      </c>
      <c r="C1046" s="52">
        <v>0</v>
      </c>
      <c r="D1046" s="52">
        <v>158.69999999999999</v>
      </c>
      <c r="E1046" s="52">
        <v>0</v>
      </c>
      <c r="F1046" s="52">
        <v>0</v>
      </c>
      <c r="G1046" s="52">
        <v>136.5</v>
      </c>
      <c r="H1046" s="52">
        <v>0</v>
      </c>
      <c r="I1046" s="52">
        <v>0</v>
      </c>
      <c r="J1046" s="52">
        <v>0</v>
      </c>
      <c r="K1046" s="52">
        <v>547.29999999999995</v>
      </c>
      <c r="L1046" s="52">
        <v>0</v>
      </c>
      <c r="M1046" s="52">
        <v>0</v>
      </c>
      <c r="N1046" s="52">
        <v>157.5</v>
      </c>
      <c r="O1046" s="53">
        <f t="shared" si="33"/>
        <v>1000</v>
      </c>
      <c r="P1046">
        <f t="shared" si="32"/>
        <v>2000</v>
      </c>
    </row>
    <row r="1047" spans="1:16" x14ac:dyDescent="0.3">
      <c r="A1047" s="36" t="s">
        <v>785</v>
      </c>
      <c r="B1047" s="52">
        <v>0</v>
      </c>
      <c r="C1047" s="52">
        <v>0</v>
      </c>
      <c r="D1047" s="52">
        <v>915.46</v>
      </c>
      <c r="E1047" s="52">
        <v>0</v>
      </c>
      <c r="F1047" s="52">
        <v>0</v>
      </c>
      <c r="G1047" s="52">
        <v>0</v>
      </c>
      <c r="H1047" s="52">
        <v>0</v>
      </c>
      <c r="I1047" s="52">
        <v>0</v>
      </c>
      <c r="J1047" s="52">
        <v>0</v>
      </c>
      <c r="K1047" s="52">
        <v>84.54</v>
      </c>
      <c r="L1047" s="52">
        <v>0</v>
      </c>
      <c r="M1047" s="52">
        <v>0</v>
      </c>
      <c r="N1047" s="52">
        <v>0</v>
      </c>
      <c r="O1047" s="53">
        <f t="shared" si="33"/>
        <v>1000</v>
      </c>
      <c r="P1047">
        <f t="shared" si="32"/>
        <v>2000</v>
      </c>
    </row>
    <row r="1048" spans="1:16" x14ac:dyDescent="0.3">
      <c r="A1048" s="36" t="s">
        <v>1640</v>
      </c>
      <c r="B1048" s="52">
        <v>666.1</v>
      </c>
      <c r="C1048" s="52">
        <v>0</v>
      </c>
      <c r="D1048" s="52">
        <v>199.4</v>
      </c>
      <c r="E1048" s="52">
        <v>0</v>
      </c>
      <c r="F1048" s="52">
        <v>0</v>
      </c>
      <c r="G1048" s="52">
        <v>0</v>
      </c>
      <c r="H1048" s="52">
        <v>0</v>
      </c>
      <c r="I1048" s="52">
        <v>0</v>
      </c>
      <c r="J1048" s="52">
        <v>0</v>
      </c>
      <c r="K1048" s="52">
        <v>134.5</v>
      </c>
      <c r="L1048" s="52">
        <v>0</v>
      </c>
      <c r="M1048" s="52">
        <v>0</v>
      </c>
      <c r="N1048" s="52">
        <v>0</v>
      </c>
      <c r="O1048" s="53">
        <f t="shared" si="33"/>
        <v>1000</v>
      </c>
      <c r="P1048">
        <f t="shared" si="32"/>
        <v>1333.9</v>
      </c>
    </row>
    <row r="1049" spans="1:16" x14ac:dyDescent="0.3">
      <c r="A1049" s="36" t="s">
        <v>1641</v>
      </c>
      <c r="B1049" s="52">
        <v>483.6</v>
      </c>
      <c r="C1049" s="52">
        <v>84.3</v>
      </c>
      <c r="D1049" s="52">
        <v>125.8</v>
      </c>
      <c r="E1049" s="52">
        <v>0</v>
      </c>
      <c r="F1049" s="52">
        <v>0</v>
      </c>
      <c r="G1049" s="52">
        <v>0</v>
      </c>
      <c r="H1049" s="52">
        <v>0</v>
      </c>
      <c r="I1049" s="52">
        <v>0</v>
      </c>
      <c r="J1049" s="52">
        <v>0</v>
      </c>
      <c r="K1049" s="52">
        <v>306.3</v>
      </c>
      <c r="L1049" s="52">
        <v>0</v>
      </c>
      <c r="M1049" s="52">
        <v>0</v>
      </c>
      <c r="N1049" s="52">
        <v>0</v>
      </c>
      <c r="O1049" s="53">
        <f t="shared" si="33"/>
        <v>1000</v>
      </c>
      <c r="P1049">
        <f t="shared" si="32"/>
        <v>1516.4</v>
      </c>
    </row>
    <row r="1050" spans="1:16" x14ac:dyDescent="0.3">
      <c r="A1050" s="36" t="s">
        <v>1642</v>
      </c>
      <c r="B1050" s="52">
        <v>483.9</v>
      </c>
      <c r="C1050" s="52">
        <v>105</v>
      </c>
      <c r="D1050" s="52">
        <v>122.7</v>
      </c>
      <c r="E1050" s="52">
        <v>0</v>
      </c>
      <c r="F1050" s="52">
        <v>0</v>
      </c>
      <c r="G1050" s="52">
        <v>0</v>
      </c>
      <c r="H1050" s="52">
        <v>0</v>
      </c>
      <c r="I1050" s="52">
        <v>0</v>
      </c>
      <c r="J1050" s="52">
        <v>0</v>
      </c>
      <c r="K1050" s="52">
        <v>288.39999999999998</v>
      </c>
      <c r="L1050" s="52">
        <v>0</v>
      </c>
      <c r="M1050" s="52">
        <v>0</v>
      </c>
      <c r="N1050" s="52">
        <v>0</v>
      </c>
      <c r="O1050" s="53">
        <f t="shared" si="33"/>
        <v>1000</v>
      </c>
      <c r="P1050">
        <f t="shared" si="32"/>
        <v>1516.1</v>
      </c>
    </row>
    <row r="1051" spans="1:16" x14ac:dyDescent="0.3">
      <c r="A1051" s="36" t="s">
        <v>1643</v>
      </c>
      <c r="B1051" s="52">
        <v>471.4</v>
      </c>
      <c r="C1051" s="52">
        <v>144</v>
      </c>
      <c r="D1051" s="52">
        <v>74</v>
      </c>
      <c r="E1051" s="52">
        <v>0</v>
      </c>
      <c r="F1051" s="52">
        <v>0</v>
      </c>
      <c r="G1051" s="52">
        <v>0</v>
      </c>
      <c r="H1051" s="52">
        <v>0</v>
      </c>
      <c r="I1051" s="52">
        <v>0</v>
      </c>
      <c r="J1051" s="52">
        <v>0</v>
      </c>
      <c r="K1051" s="52">
        <v>310.60000000000002</v>
      </c>
      <c r="L1051" s="52">
        <v>0</v>
      </c>
      <c r="M1051" s="52">
        <v>0</v>
      </c>
      <c r="N1051" s="52">
        <v>0</v>
      </c>
      <c r="O1051" s="53">
        <f t="shared" si="33"/>
        <v>1000</v>
      </c>
      <c r="P1051">
        <f t="shared" si="32"/>
        <v>1528.6</v>
      </c>
    </row>
    <row r="1052" spans="1:16" x14ac:dyDescent="0.3">
      <c r="A1052" s="36" t="s">
        <v>1644</v>
      </c>
      <c r="B1052" s="52">
        <v>0</v>
      </c>
      <c r="C1052" s="52">
        <v>329.2</v>
      </c>
      <c r="D1052" s="52">
        <v>74.099999999999994</v>
      </c>
      <c r="E1052" s="52">
        <v>0</v>
      </c>
      <c r="F1052" s="52">
        <v>0</v>
      </c>
      <c r="G1052" s="52">
        <v>0</v>
      </c>
      <c r="H1052" s="52">
        <v>0</v>
      </c>
      <c r="I1052" s="52">
        <v>0</v>
      </c>
      <c r="J1052" s="52">
        <v>0</v>
      </c>
      <c r="K1052" s="52">
        <v>596.70000000000005</v>
      </c>
      <c r="L1052" s="52">
        <v>0</v>
      </c>
      <c r="M1052" s="52">
        <v>0</v>
      </c>
      <c r="N1052" s="52">
        <v>0</v>
      </c>
      <c r="O1052" s="53">
        <f t="shared" si="33"/>
        <v>1000</v>
      </c>
      <c r="P1052">
        <f t="shared" si="32"/>
        <v>2000</v>
      </c>
    </row>
    <row r="1053" spans="1:16" x14ac:dyDescent="0.3">
      <c r="A1053" s="36" t="s">
        <v>1645</v>
      </c>
      <c r="B1053" s="52">
        <v>0</v>
      </c>
      <c r="C1053" s="52">
        <v>145</v>
      </c>
      <c r="D1053" s="52">
        <v>67.400000000000006</v>
      </c>
      <c r="E1053" s="52">
        <v>0</v>
      </c>
      <c r="F1053" s="52">
        <v>0</v>
      </c>
      <c r="G1053" s="52">
        <v>0</v>
      </c>
      <c r="H1053" s="52">
        <v>0</v>
      </c>
      <c r="I1053" s="52">
        <v>0</v>
      </c>
      <c r="J1053" s="52">
        <v>0</v>
      </c>
      <c r="K1053" s="52">
        <v>787.6</v>
      </c>
      <c r="L1053" s="52">
        <v>0</v>
      </c>
      <c r="M1053" s="52">
        <v>0</v>
      </c>
      <c r="N1053" s="52">
        <v>0</v>
      </c>
      <c r="O1053" s="53">
        <f t="shared" si="33"/>
        <v>1000</v>
      </c>
      <c r="P1053">
        <f t="shared" si="32"/>
        <v>2000</v>
      </c>
    </row>
    <row r="1054" spans="1:16" x14ac:dyDescent="0.3">
      <c r="A1054" s="36" t="s">
        <v>1646</v>
      </c>
      <c r="B1054" s="52">
        <v>0</v>
      </c>
      <c r="C1054" s="52">
        <v>314.05</v>
      </c>
      <c r="D1054" s="52">
        <v>0</v>
      </c>
      <c r="E1054" s="52">
        <v>0</v>
      </c>
      <c r="F1054" s="52">
        <v>0</v>
      </c>
      <c r="G1054" s="52">
        <v>0</v>
      </c>
      <c r="H1054" s="52">
        <v>0</v>
      </c>
      <c r="I1054" s="52">
        <v>0</v>
      </c>
      <c r="J1054" s="52">
        <v>0</v>
      </c>
      <c r="K1054" s="52">
        <v>685.95</v>
      </c>
      <c r="L1054" s="52">
        <v>0</v>
      </c>
      <c r="M1054" s="52">
        <v>0</v>
      </c>
      <c r="N1054" s="52">
        <v>0</v>
      </c>
      <c r="O1054" s="53">
        <f t="shared" si="33"/>
        <v>1000</v>
      </c>
      <c r="P1054">
        <f t="shared" si="32"/>
        <v>2000</v>
      </c>
    </row>
    <row r="1055" spans="1:16" x14ac:dyDescent="0.3">
      <c r="A1055" s="36" t="s">
        <v>1647</v>
      </c>
      <c r="B1055" s="52">
        <v>0</v>
      </c>
      <c r="C1055" s="52">
        <v>0</v>
      </c>
      <c r="D1055" s="52">
        <v>632.41</v>
      </c>
      <c r="E1055" s="52">
        <v>0</v>
      </c>
      <c r="F1055" s="52">
        <v>16.22</v>
      </c>
      <c r="G1055" s="52">
        <v>0</v>
      </c>
      <c r="H1055" s="52">
        <v>0</v>
      </c>
      <c r="I1055" s="52">
        <v>0</v>
      </c>
      <c r="J1055" s="52">
        <v>0</v>
      </c>
      <c r="K1055" s="52">
        <v>236.95</v>
      </c>
      <c r="L1055" s="52">
        <v>0</v>
      </c>
      <c r="M1055" s="52">
        <v>0</v>
      </c>
      <c r="N1055" s="52">
        <v>114.42</v>
      </c>
      <c r="O1055" s="53">
        <f t="shared" si="33"/>
        <v>999.99999999999989</v>
      </c>
      <c r="P1055">
        <f t="shared" si="32"/>
        <v>1999.9999999999998</v>
      </c>
    </row>
    <row r="1056" spans="1:16" x14ac:dyDescent="0.3">
      <c r="A1056" s="36" t="s">
        <v>1648</v>
      </c>
      <c r="B1056" s="52">
        <v>0</v>
      </c>
      <c r="C1056" s="52">
        <v>0</v>
      </c>
      <c r="D1056" s="52">
        <v>216</v>
      </c>
      <c r="E1056" s="52">
        <v>0</v>
      </c>
      <c r="F1056" s="52">
        <v>0</v>
      </c>
      <c r="G1056" s="52">
        <v>0</v>
      </c>
      <c r="H1056" s="52">
        <v>0</v>
      </c>
      <c r="I1056" s="52">
        <v>0</v>
      </c>
      <c r="J1056" s="52">
        <v>0</v>
      </c>
      <c r="K1056" s="52">
        <v>462.4</v>
      </c>
      <c r="L1056" s="52">
        <v>0</v>
      </c>
      <c r="M1056" s="52">
        <v>0</v>
      </c>
      <c r="N1056" s="52">
        <v>321.60000000000002</v>
      </c>
      <c r="O1056" s="53">
        <f t="shared" si="33"/>
        <v>1000</v>
      </c>
      <c r="P1056">
        <f t="shared" si="32"/>
        <v>2000</v>
      </c>
    </row>
    <row r="1057" spans="1:16" x14ac:dyDescent="0.3">
      <c r="A1057" s="36" t="s">
        <v>1648</v>
      </c>
      <c r="B1057" s="52">
        <v>0</v>
      </c>
      <c r="C1057" s="52">
        <v>0</v>
      </c>
      <c r="D1057" s="52">
        <v>280.60000000000002</v>
      </c>
      <c r="E1057" s="52">
        <v>0</v>
      </c>
      <c r="F1057" s="52">
        <v>0</v>
      </c>
      <c r="G1057" s="52">
        <v>0</v>
      </c>
      <c r="H1057" s="52">
        <v>0</v>
      </c>
      <c r="I1057" s="52">
        <v>0</v>
      </c>
      <c r="J1057" s="52">
        <v>0</v>
      </c>
      <c r="K1057" s="52">
        <v>453.6</v>
      </c>
      <c r="L1057" s="52">
        <v>0</v>
      </c>
      <c r="M1057" s="52">
        <v>0</v>
      </c>
      <c r="N1057" s="52">
        <v>265.8</v>
      </c>
      <c r="O1057" s="53">
        <f t="shared" si="33"/>
        <v>1000</v>
      </c>
      <c r="P1057">
        <f t="shared" si="32"/>
        <v>2000</v>
      </c>
    </row>
    <row r="1058" spans="1:16" x14ac:dyDescent="0.3">
      <c r="A1058" s="36" t="s">
        <v>1649</v>
      </c>
      <c r="B1058" s="52">
        <v>0</v>
      </c>
      <c r="C1058" s="52">
        <v>0</v>
      </c>
      <c r="D1058" s="52">
        <v>680.8</v>
      </c>
      <c r="E1058" s="52">
        <v>0</v>
      </c>
      <c r="F1058" s="52">
        <v>0</v>
      </c>
      <c r="G1058" s="52">
        <v>0</v>
      </c>
      <c r="H1058" s="52">
        <v>0</v>
      </c>
      <c r="I1058" s="52">
        <v>0</v>
      </c>
      <c r="J1058" s="52">
        <v>0</v>
      </c>
      <c r="K1058" s="52">
        <v>319.2</v>
      </c>
      <c r="L1058" s="52">
        <v>0</v>
      </c>
      <c r="M1058" s="52">
        <v>0</v>
      </c>
      <c r="N1058" s="52">
        <v>0</v>
      </c>
      <c r="O1058" s="53">
        <f t="shared" si="33"/>
        <v>1000</v>
      </c>
      <c r="P1058">
        <f t="shared" si="32"/>
        <v>2000</v>
      </c>
    </row>
    <row r="1059" spans="1:16" x14ac:dyDescent="0.3">
      <c r="A1059" s="36" t="s">
        <v>1650</v>
      </c>
      <c r="B1059" s="52">
        <v>0</v>
      </c>
      <c r="C1059" s="52">
        <v>0</v>
      </c>
      <c r="D1059" s="52">
        <v>370.5</v>
      </c>
      <c r="E1059" s="52">
        <v>0</v>
      </c>
      <c r="F1059" s="52">
        <v>0</v>
      </c>
      <c r="G1059" s="52">
        <v>0</v>
      </c>
      <c r="H1059" s="52">
        <v>148.4</v>
      </c>
      <c r="I1059" s="52">
        <v>0</v>
      </c>
      <c r="J1059" s="52">
        <v>186.2</v>
      </c>
      <c r="K1059" s="52">
        <v>0</v>
      </c>
      <c r="L1059" s="52">
        <v>0</v>
      </c>
      <c r="M1059" s="52">
        <v>294.89999999999998</v>
      </c>
      <c r="N1059" s="52">
        <v>0</v>
      </c>
      <c r="O1059" s="53">
        <f t="shared" si="33"/>
        <v>999.99999999999989</v>
      </c>
      <c r="P1059">
        <f t="shared" si="32"/>
        <v>1999.9999999999998</v>
      </c>
    </row>
    <row r="1060" spans="1:16" x14ac:dyDescent="0.3">
      <c r="A1060" s="36" t="s">
        <v>1651</v>
      </c>
      <c r="B1060" s="52">
        <v>0</v>
      </c>
      <c r="C1060" s="52">
        <v>362</v>
      </c>
      <c r="D1060" s="52">
        <v>167.6</v>
      </c>
      <c r="E1060" s="52">
        <v>0</v>
      </c>
      <c r="F1060" s="52">
        <v>158.6</v>
      </c>
      <c r="G1060" s="52">
        <v>0</v>
      </c>
      <c r="H1060" s="52">
        <v>0</v>
      </c>
      <c r="I1060" s="52">
        <v>0</v>
      </c>
      <c r="J1060" s="52">
        <v>311.8</v>
      </c>
      <c r="K1060" s="52">
        <v>0</v>
      </c>
      <c r="L1060" s="52">
        <v>0</v>
      </c>
      <c r="M1060" s="52">
        <v>0</v>
      </c>
      <c r="N1060" s="52">
        <v>0</v>
      </c>
      <c r="O1060" s="53">
        <f t="shared" si="33"/>
        <v>1000</v>
      </c>
      <c r="P1060">
        <f t="shared" si="32"/>
        <v>2000</v>
      </c>
    </row>
    <row r="1061" spans="1:16" x14ac:dyDescent="0.3">
      <c r="A1061" s="36" t="s">
        <v>1652</v>
      </c>
      <c r="B1061" s="52">
        <v>0</v>
      </c>
      <c r="C1061" s="52">
        <v>0</v>
      </c>
      <c r="D1061" s="52">
        <v>160.6</v>
      </c>
      <c r="E1061" s="52">
        <v>0</v>
      </c>
      <c r="F1061" s="52">
        <v>0</v>
      </c>
      <c r="G1061" s="52">
        <v>0</v>
      </c>
      <c r="H1061" s="52">
        <v>0</v>
      </c>
      <c r="I1061" s="52">
        <v>304.3</v>
      </c>
      <c r="J1061" s="52">
        <v>0</v>
      </c>
      <c r="K1061" s="52">
        <v>0</v>
      </c>
      <c r="L1061" s="52">
        <v>0</v>
      </c>
      <c r="M1061" s="52">
        <v>366.9</v>
      </c>
      <c r="N1061" s="52">
        <v>168.2</v>
      </c>
      <c r="O1061" s="53">
        <f t="shared" si="33"/>
        <v>1000</v>
      </c>
      <c r="P1061">
        <f t="shared" si="32"/>
        <v>2000</v>
      </c>
    </row>
    <row r="1062" spans="1:16" x14ac:dyDescent="0.3">
      <c r="A1062" s="36" t="s">
        <v>1653</v>
      </c>
      <c r="B1062" s="52">
        <v>0</v>
      </c>
      <c r="C1062" s="52">
        <v>344.1</v>
      </c>
      <c r="D1062" s="52">
        <v>172</v>
      </c>
      <c r="E1062" s="52">
        <v>0</v>
      </c>
      <c r="F1062" s="52">
        <v>176.4</v>
      </c>
      <c r="G1062" s="52">
        <v>0</v>
      </c>
      <c r="H1062" s="52">
        <v>0</v>
      </c>
      <c r="I1062" s="52">
        <v>307.5</v>
      </c>
      <c r="J1062" s="52">
        <v>0</v>
      </c>
      <c r="K1062" s="52">
        <v>0</v>
      </c>
      <c r="L1062" s="52">
        <v>0</v>
      </c>
      <c r="M1062" s="52">
        <v>0</v>
      </c>
      <c r="N1062" s="52">
        <v>0</v>
      </c>
      <c r="O1062" s="53">
        <f t="shared" si="33"/>
        <v>1000</v>
      </c>
      <c r="P1062">
        <f t="shared" si="32"/>
        <v>2000</v>
      </c>
    </row>
    <row r="1063" spans="1:16" x14ac:dyDescent="0.3">
      <c r="A1063" s="36" t="s">
        <v>1654</v>
      </c>
      <c r="B1063" s="52">
        <v>0</v>
      </c>
      <c r="C1063" s="52">
        <v>506.5</v>
      </c>
      <c r="D1063" s="52">
        <v>153.69999999999999</v>
      </c>
      <c r="E1063" s="52">
        <v>0</v>
      </c>
      <c r="F1063" s="52">
        <v>0</v>
      </c>
      <c r="G1063" s="52">
        <v>0</v>
      </c>
      <c r="H1063" s="52">
        <v>73.5</v>
      </c>
      <c r="I1063" s="52">
        <v>266.3</v>
      </c>
      <c r="J1063" s="52">
        <v>0</v>
      </c>
      <c r="K1063" s="52">
        <v>0</v>
      </c>
      <c r="L1063" s="52">
        <v>0</v>
      </c>
      <c r="M1063" s="52">
        <v>0</v>
      </c>
      <c r="N1063" s="52">
        <v>0</v>
      </c>
      <c r="O1063" s="53">
        <f t="shared" si="33"/>
        <v>1000</v>
      </c>
      <c r="P1063">
        <f t="shared" si="32"/>
        <v>2000</v>
      </c>
    </row>
    <row r="1064" spans="1:16" x14ac:dyDescent="0.3">
      <c r="A1064" s="36" t="s">
        <v>1655</v>
      </c>
      <c r="B1064" s="52">
        <v>470</v>
      </c>
      <c r="C1064" s="52">
        <v>50</v>
      </c>
      <c r="D1064" s="52">
        <v>441.3</v>
      </c>
      <c r="E1064" s="52">
        <v>0</v>
      </c>
      <c r="F1064" s="52">
        <v>0</v>
      </c>
      <c r="G1064" s="52">
        <v>0</v>
      </c>
      <c r="H1064" s="52">
        <v>0</v>
      </c>
      <c r="I1064" s="52">
        <v>0</v>
      </c>
      <c r="J1064" s="52">
        <v>0</v>
      </c>
      <c r="K1064" s="52">
        <v>38.700000000000003</v>
      </c>
      <c r="L1064" s="52">
        <v>0</v>
      </c>
      <c r="M1064" s="52">
        <v>0</v>
      </c>
      <c r="N1064" s="52">
        <v>0</v>
      </c>
      <c r="O1064" s="53">
        <f t="shared" si="33"/>
        <v>1000</v>
      </c>
      <c r="P1064">
        <f t="shared" si="32"/>
        <v>1530</v>
      </c>
    </row>
    <row r="1065" spans="1:16" x14ac:dyDescent="0.3">
      <c r="A1065" t="s">
        <v>1656</v>
      </c>
      <c r="B1065">
        <v>457.4</v>
      </c>
      <c r="C1065">
        <v>172.6</v>
      </c>
      <c r="D1065">
        <v>370</v>
      </c>
      <c r="E1065" s="52">
        <v>0</v>
      </c>
      <c r="F1065" s="52">
        <v>0</v>
      </c>
      <c r="G1065" s="52">
        <v>0</v>
      </c>
      <c r="H1065" s="52">
        <v>0</v>
      </c>
      <c r="I1065" s="52">
        <v>0</v>
      </c>
      <c r="J1065" s="52">
        <v>0</v>
      </c>
      <c r="K1065" s="52">
        <v>0</v>
      </c>
      <c r="L1065" s="52">
        <v>0</v>
      </c>
      <c r="M1065" s="52">
        <v>0</v>
      </c>
      <c r="N1065" s="52">
        <v>0</v>
      </c>
      <c r="O1065" s="53">
        <f t="shared" si="33"/>
        <v>1000</v>
      </c>
      <c r="P1065">
        <f t="shared" si="32"/>
        <v>1542.6</v>
      </c>
    </row>
    <row r="1066" spans="1:16" x14ac:dyDescent="0.3">
      <c r="A1066" t="s">
        <v>1657</v>
      </c>
      <c r="B1066" s="52">
        <v>0</v>
      </c>
      <c r="C1066">
        <v>241.7</v>
      </c>
      <c r="D1066">
        <v>520</v>
      </c>
      <c r="E1066" s="52">
        <v>0</v>
      </c>
      <c r="F1066" s="52">
        <v>0</v>
      </c>
      <c r="G1066" s="52">
        <v>0</v>
      </c>
      <c r="H1066" s="52">
        <v>0</v>
      </c>
      <c r="I1066" s="52">
        <v>0</v>
      </c>
      <c r="J1066" s="52">
        <v>0</v>
      </c>
      <c r="K1066">
        <v>193</v>
      </c>
      <c r="L1066" s="52">
        <v>0</v>
      </c>
      <c r="M1066" s="52">
        <v>0</v>
      </c>
      <c r="N1066">
        <v>45.3</v>
      </c>
      <c r="O1066" s="53">
        <f t="shared" si="33"/>
        <v>1000</v>
      </c>
      <c r="P1066">
        <f t="shared" si="32"/>
        <v>2000</v>
      </c>
    </row>
    <row r="1067" spans="1:16" x14ac:dyDescent="0.3">
      <c r="A1067" t="s">
        <v>1658</v>
      </c>
      <c r="B1067" s="52">
        <v>0</v>
      </c>
      <c r="C1067">
        <v>720</v>
      </c>
      <c r="D1067">
        <v>200</v>
      </c>
      <c r="E1067" s="52">
        <v>0</v>
      </c>
      <c r="F1067" s="52">
        <v>0</v>
      </c>
      <c r="G1067" s="52">
        <v>0</v>
      </c>
      <c r="H1067" s="52">
        <v>0</v>
      </c>
      <c r="I1067" s="52">
        <v>0</v>
      </c>
      <c r="J1067">
        <v>80</v>
      </c>
      <c r="K1067" s="52">
        <v>0</v>
      </c>
      <c r="L1067" s="52">
        <v>0</v>
      </c>
      <c r="M1067" s="52">
        <v>0</v>
      </c>
      <c r="N1067" s="52">
        <v>0</v>
      </c>
      <c r="O1067" s="53">
        <f t="shared" si="33"/>
        <v>1000</v>
      </c>
      <c r="P1067">
        <f t="shared" si="32"/>
        <v>2000</v>
      </c>
    </row>
    <row r="1068" spans="1:16" x14ac:dyDescent="0.3">
      <c r="A1068" s="36" t="s">
        <v>786</v>
      </c>
      <c r="B1068" s="52">
        <v>0</v>
      </c>
      <c r="C1068" s="52">
        <v>0</v>
      </c>
      <c r="D1068" s="52">
        <v>313.00020000000001</v>
      </c>
      <c r="E1068" s="52">
        <v>0</v>
      </c>
      <c r="F1068" s="52">
        <v>0</v>
      </c>
      <c r="G1068" s="52">
        <v>0</v>
      </c>
      <c r="H1068" s="52">
        <v>0</v>
      </c>
      <c r="I1068" s="52">
        <v>0</v>
      </c>
      <c r="J1068" s="52">
        <v>0</v>
      </c>
      <c r="K1068" s="52">
        <v>686.99980000000005</v>
      </c>
      <c r="L1068" s="52">
        <v>0</v>
      </c>
      <c r="M1068" s="52">
        <v>0</v>
      </c>
      <c r="N1068" s="52">
        <v>0</v>
      </c>
      <c r="O1068" s="53">
        <f t="shared" si="33"/>
        <v>1000</v>
      </c>
      <c r="P1068">
        <f t="shared" si="32"/>
        <v>2000</v>
      </c>
    </row>
    <row r="1069" spans="1:16" x14ac:dyDescent="0.3">
      <c r="A1069" t="s">
        <v>1659</v>
      </c>
      <c r="B1069">
        <v>680.7</v>
      </c>
      <c r="C1069">
        <v>104.9</v>
      </c>
      <c r="D1069">
        <v>120.8</v>
      </c>
      <c r="E1069" s="52">
        <v>0</v>
      </c>
      <c r="F1069" s="52">
        <v>0</v>
      </c>
      <c r="G1069" s="52">
        <v>0</v>
      </c>
      <c r="H1069" s="52">
        <v>0</v>
      </c>
      <c r="I1069" s="52">
        <v>0</v>
      </c>
      <c r="J1069" s="52">
        <v>0</v>
      </c>
      <c r="K1069">
        <v>93.6</v>
      </c>
      <c r="L1069" s="52">
        <v>0</v>
      </c>
      <c r="M1069" s="52">
        <v>0</v>
      </c>
      <c r="N1069" s="52">
        <v>0</v>
      </c>
      <c r="O1069" s="53">
        <f t="shared" si="33"/>
        <v>1000</v>
      </c>
      <c r="P1069">
        <f t="shared" si="32"/>
        <v>1319.3</v>
      </c>
    </row>
    <row r="1070" spans="1:16" x14ac:dyDescent="0.3">
      <c r="A1070" s="36" t="s">
        <v>1660</v>
      </c>
      <c r="B1070" s="52">
        <v>924.25</v>
      </c>
      <c r="C1070" s="52">
        <v>0</v>
      </c>
      <c r="D1070" s="52">
        <v>45.45</v>
      </c>
      <c r="E1070" s="52">
        <v>0</v>
      </c>
      <c r="F1070" s="52">
        <v>0</v>
      </c>
      <c r="G1070" s="52">
        <v>0</v>
      </c>
      <c r="H1070" s="52">
        <v>0</v>
      </c>
      <c r="I1070" s="52">
        <v>0</v>
      </c>
      <c r="J1070" s="52">
        <v>0</v>
      </c>
      <c r="K1070" s="52">
        <v>0</v>
      </c>
      <c r="L1070" s="52">
        <v>0</v>
      </c>
      <c r="M1070" s="52">
        <v>0</v>
      </c>
      <c r="N1070" s="52">
        <v>30.3</v>
      </c>
      <c r="O1070" s="53">
        <f t="shared" si="33"/>
        <v>1000</v>
      </c>
      <c r="P1070">
        <f t="shared" si="32"/>
        <v>1075.75</v>
      </c>
    </row>
    <row r="1071" spans="1:16" x14ac:dyDescent="0.3">
      <c r="A1071" t="s">
        <v>1661</v>
      </c>
      <c r="B1071">
        <v>408.5</v>
      </c>
      <c r="C1071">
        <v>310.5</v>
      </c>
      <c r="D1071">
        <v>183</v>
      </c>
      <c r="E1071" s="52">
        <v>0</v>
      </c>
      <c r="F1071" s="52">
        <v>0</v>
      </c>
      <c r="G1071" s="52">
        <v>0</v>
      </c>
      <c r="H1071" s="52">
        <v>0</v>
      </c>
      <c r="I1071" s="52">
        <v>0</v>
      </c>
      <c r="J1071" s="52">
        <v>0</v>
      </c>
      <c r="K1071">
        <v>98</v>
      </c>
      <c r="L1071" s="52">
        <v>0</v>
      </c>
      <c r="M1071" s="52">
        <v>0</v>
      </c>
      <c r="N1071" s="52">
        <v>0</v>
      </c>
      <c r="O1071" s="53">
        <f t="shared" si="33"/>
        <v>1000</v>
      </c>
      <c r="P1071">
        <f t="shared" si="32"/>
        <v>1591.5</v>
      </c>
    </row>
    <row r="1072" spans="1:16" x14ac:dyDescent="0.3">
      <c r="A1072" t="s">
        <v>1662</v>
      </c>
      <c r="B1072" s="52">
        <v>0</v>
      </c>
      <c r="C1072" s="52">
        <v>0</v>
      </c>
      <c r="D1072">
        <v>816</v>
      </c>
      <c r="E1072" s="52">
        <v>0</v>
      </c>
      <c r="F1072" s="52">
        <v>0</v>
      </c>
      <c r="G1072" s="52">
        <v>0</v>
      </c>
      <c r="H1072" s="52">
        <v>0</v>
      </c>
      <c r="I1072">
        <v>26</v>
      </c>
      <c r="J1072" s="52">
        <v>0</v>
      </c>
      <c r="K1072" s="52">
        <v>0</v>
      </c>
      <c r="L1072" s="52">
        <v>0</v>
      </c>
      <c r="M1072">
        <v>149</v>
      </c>
      <c r="N1072">
        <v>9</v>
      </c>
      <c r="O1072" s="53">
        <f t="shared" si="33"/>
        <v>1000</v>
      </c>
      <c r="P1072">
        <f t="shared" si="32"/>
        <v>2000</v>
      </c>
    </row>
    <row r="1073" spans="1:16" x14ac:dyDescent="0.3">
      <c r="A1073" t="s">
        <v>1663</v>
      </c>
      <c r="B1073" s="52">
        <v>0</v>
      </c>
      <c r="C1073">
        <v>316</v>
      </c>
      <c r="D1073">
        <v>617.79999999999995</v>
      </c>
      <c r="E1073" s="52">
        <v>0</v>
      </c>
      <c r="F1073" s="52">
        <v>0</v>
      </c>
      <c r="G1073">
        <v>19.899999999999999</v>
      </c>
      <c r="H1073" s="52">
        <v>0</v>
      </c>
      <c r="I1073">
        <v>46.3</v>
      </c>
      <c r="J1073" s="52">
        <v>0</v>
      </c>
      <c r="K1073" s="52">
        <v>0</v>
      </c>
      <c r="L1073" s="52">
        <v>0</v>
      </c>
      <c r="M1073" s="52">
        <v>0</v>
      </c>
      <c r="N1073" s="52">
        <v>0</v>
      </c>
      <c r="O1073" s="53">
        <f t="shared" si="33"/>
        <v>999.99999999999989</v>
      </c>
      <c r="P1073">
        <f t="shared" si="32"/>
        <v>1999.9999999999998</v>
      </c>
    </row>
    <row r="1074" spans="1:16" x14ac:dyDescent="0.3">
      <c r="A1074" t="s">
        <v>1664</v>
      </c>
      <c r="B1074" s="52">
        <v>0</v>
      </c>
      <c r="C1074">
        <v>327.60000000000002</v>
      </c>
      <c r="D1074">
        <v>619.79999999999995</v>
      </c>
      <c r="E1074" s="52">
        <v>0</v>
      </c>
      <c r="F1074" s="52">
        <v>0</v>
      </c>
      <c r="G1074" s="52">
        <v>0</v>
      </c>
      <c r="H1074">
        <v>25.1</v>
      </c>
      <c r="I1074" s="52">
        <v>0</v>
      </c>
      <c r="J1074" s="52">
        <v>0</v>
      </c>
      <c r="K1074" s="52">
        <v>0</v>
      </c>
      <c r="L1074" s="52">
        <v>0</v>
      </c>
      <c r="M1074" s="52">
        <v>0</v>
      </c>
      <c r="N1074">
        <v>27.5</v>
      </c>
      <c r="O1074" s="53">
        <f t="shared" si="33"/>
        <v>1000</v>
      </c>
      <c r="P1074">
        <f t="shared" si="32"/>
        <v>2000</v>
      </c>
    </row>
    <row r="1075" spans="1:16" x14ac:dyDescent="0.3">
      <c r="A1075" t="s">
        <v>1665</v>
      </c>
      <c r="B1075" s="52">
        <v>0</v>
      </c>
      <c r="C1075">
        <v>443.14</v>
      </c>
      <c r="D1075">
        <v>298.95</v>
      </c>
      <c r="E1075" s="52">
        <v>0</v>
      </c>
      <c r="F1075" s="52">
        <v>0</v>
      </c>
      <c r="G1075">
        <v>110.25</v>
      </c>
      <c r="H1075" s="52">
        <v>0</v>
      </c>
      <c r="I1075" s="52">
        <v>0</v>
      </c>
      <c r="J1075">
        <v>147.66</v>
      </c>
      <c r="K1075" s="52">
        <v>0</v>
      </c>
      <c r="L1075" s="52">
        <v>0</v>
      </c>
      <c r="M1075" s="52">
        <v>0</v>
      </c>
      <c r="N1075" s="52">
        <v>0</v>
      </c>
      <c r="O1075" s="53">
        <f t="shared" si="33"/>
        <v>999.99999999999989</v>
      </c>
      <c r="P1075">
        <f t="shared" si="32"/>
        <v>1999.9999999999998</v>
      </c>
    </row>
    <row r="1076" spans="1:16" x14ac:dyDescent="0.3">
      <c r="A1076" t="s">
        <v>1666</v>
      </c>
      <c r="B1076" s="52">
        <v>0</v>
      </c>
      <c r="C1076">
        <v>336.27</v>
      </c>
      <c r="D1076">
        <v>642.63</v>
      </c>
      <c r="E1076" s="52">
        <v>0</v>
      </c>
      <c r="F1076" s="52">
        <v>0</v>
      </c>
      <c r="G1076" s="52">
        <v>0</v>
      </c>
      <c r="H1076" s="52">
        <v>0</v>
      </c>
      <c r="I1076" s="52">
        <v>0</v>
      </c>
      <c r="J1076" s="52">
        <v>0</v>
      </c>
      <c r="K1076" s="52">
        <v>0</v>
      </c>
      <c r="L1076" s="52">
        <v>0</v>
      </c>
      <c r="M1076" s="52">
        <v>0</v>
      </c>
      <c r="N1076">
        <v>21.1</v>
      </c>
      <c r="O1076" s="53">
        <f t="shared" si="33"/>
        <v>1000</v>
      </c>
      <c r="P1076">
        <f t="shared" si="32"/>
        <v>2000</v>
      </c>
    </row>
    <row r="1077" spans="1:16" x14ac:dyDescent="0.3">
      <c r="A1077" t="s">
        <v>1667</v>
      </c>
      <c r="B1077" s="52">
        <v>0</v>
      </c>
      <c r="C1077">
        <v>384.7</v>
      </c>
      <c r="D1077">
        <v>615.29999999999995</v>
      </c>
      <c r="E1077" s="52">
        <v>0</v>
      </c>
      <c r="F1077" s="52">
        <v>0</v>
      </c>
      <c r="G1077" s="52">
        <v>0</v>
      </c>
      <c r="H1077" s="52">
        <v>0</v>
      </c>
      <c r="I1077" s="52">
        <v>0</v>
      </c>
      <c r="J1077" s="52">
        <v>0</v>
      </c>
      <c r="K1077" s="52">
        <v>0</v>
      </c>
      <c r="L1077" s="52">
        <v>0</v>
      </c>
      <c r="M1077" s="52">
        <v>0</v>
      </c>
      <c r="N1077" s="52">
        <v>0</v>
      </c>
      <c r="O1077" s="53">
        <f t="shared" si="33"/>
        <v>1000</v>
      </c>
      <c r="P1077">
        <f t="shared" si="32"/>
        <v>2000</v>
      </c>
    </row>
    <row r="1078" spans="1:16" x14ac:dyDescent="0.3">
      <c r="A1078" s="36" t="s">
        <v>787</v>
      </c>
      <c r="B1078" s="52">
        <v>0</v>
      </c>
      <c r="C1078" s="52">
        <v>0</v>
      </c>
      <c r="D1078" s="52">
        <v>209.1891</v>
      </c>
      <c r="E1078" s="52">
        <v>0</v>
      </c>
      <c r="F1078" s="52">
        <v>0</v>
      </c>
      <c r="G1078" s="52">
        <v>0</v>
      </c>
      <c r="H1078" s="52">
        <v>0</v>
      </c>
      <c r="I1078" s="52">
        <v>0</v>
      </c>
      <c r="J1078" s="52">
        <v>0</v>
      </c>
      <c r="K1078" s="52">
        <v>790.81089999999995</v>
      </c>
      <c r="L1078" s="52">
        <v>0</v>
      </c>
      <c r="M1078" s="52">
        <v>0</v>
      </c>
      <c r="N1078" s="52">
        <v>0</v>
      </c>
      <c r="O1078" s="53">
        <f t="shared" si="33"/>
        <v>1000</v>
      </c>
      <c r="P1078">
        <f t="shared" si="32"/>
        <v>2000</v>
      </c>
    </row>
    <row r="1079" spans="1:16" x14ac:dyDescent="0.3">
      <c r="A1079" t="s">
        <v>787</v>
      </c>
      <c r="B1079">
        <v>15.6</v>
      </c>
      <c r="C1079" s="52">
        <v>0</v>
      </c>
      <c r="D1079">
        <v>201.8</v>
      </c>
      <c r="E1079" s="52">
        <v>0</v>
      </c>
      <c r="F1079" s="52">
        <v>0</v>
      </c>
      <c r="G1079" s="52">
        <v>0</v>
      </c>
      <c r="H1079" s="52">
        <v>0</v>
      </c>
      <c r="I1079" s="52">
        <v>0</v>
      </c>
      <c r="J1079" s="52">
        <v>0</v>
      </c>
      <c r="K1079">
        <v>782.6</v>
      </c>
      <c r="L1079" s="52">
        <v>0</v>
      </c>
      <c r="M1079" s="52">
        <v>0</v>
      </c>
      <c r="N1079" s="52">
        <v>0</v>
      </c>
      <c r="O1079" s="53">
        <f t="shared" si="33"/>
        <v>1000</v>
      </c>
      <c r="P1079">
        <f t="shared" si="32"/>
        <v>1984.4</v>
      </c>
    </row>
    <row r="1080" spans="1:16" x14ac:dyDescent="0.3">
      <c r="A1080" t="s">
        <v>1668</v>
      </c>
      <c r="B1080" s="52">
        <v>0</v>
      </c>
      <c r="C1080" s="52">
        <v>0</v>
      </c>
      <c r="D1080">
        <v>568</v>
      </c>
      <c r="E1080" s="52">
        <v>0</v>
      </c>
      <c r="F1080" s="52">
        <v>0</v>
      </c>
      <c r="G1080" s="52">
        <v>0</v>
      </c>
      <c r="H1080" s="52">
        <v>0</v>
      </c>
      <c r="I1080" s="52">
        <v>0</v>
      </c>
      <c r="J1080" s="52">
        <v>0</v>
      </c>
      <c r="K1080" s="52">
        <v>0</v>
      </c>
      <c r="L1080" s="52">
        <v>0</v>
      </c>
      <c r="M1080">
        <v>300.33</v>
      </c>
      <c r="N1080">
        <v>131.66999999999999</v>
      </c>
      <c r="O1080" s="53">
        <f t="shared" si="33"/>
        <v>999.99999999999989</v>
      </c>
      <c r="P1080">
        <f t="shared" si="32"/>
        <v>1999.9999999999998</v>
      </c>
    </row>
    <row r="1081" spans="1:16" x14ac:dyDescent="0.3">
      <c r="A1081" t="s">
        <v>1669</v>
      </c>
      <c r="B1081" s="52">
        <v>0</v>
      </c>
      <c r="C1081">
        <v>84.5</v>
      </c>
      <c r="D1081">
        <v>798.7</v>
      </c>
      <c r="E1081" s="52">
        <v>0</v>
      </c>
      <c r="F1081" s="52">
        <v>0</v>
      </c>
      <c r="G1081" s="52">
        <v>0</v>
      </c>
      <c r="H1081" s="52">
        <v>0</v>
      </c>
      <c r="I1081" s="52">
        <v>0</v>
      </c>
      <c r="J1081" s="52">
        <v>0</v>
      </c>
      <c r="K1081" s="52">
        <v>0</v>
      </c>
      <c r="L1081" s="52">
        <v>0</v>
      </c>
      <c r="M1081" s="52">
        <v>0</v>
      </c>
      <c r="N1081">
        <v>116.8</v>
      </c>
      <c r="O1081" s="53">
        <f t="shared" si="33"/>
        <v>1000</v>
      </c>
      <c r="P1081">
        <f t="shared" si="32"/>
        <v>2000</v>
      </c>
    </row>
    <row r="1082" spans="1:16" x14ac:dyDescent="0.3">
      <c r="A1082" t="s">
        <v>1941</v>
      </c>
      <c r="B1082" s="52">
        <v>14.7</v>
      </c>
      <c r="D1082">
        <v>715.4</v>
      </c>
      <c r="E1082" s="52">
        <v>5.5</v>
      </c>
      <c r="F1082" s="52"/>
      <c r="G1082" s="52"/>
      <c r="H1082" s="52"/>
      <c r="I1082" s="52"/>
      <c r="J1082" s="52"/>
      <c r="K1082" s="52"/>
      <c r="L1082" s="52"/>
      <c r="M1082" s="52"/>
      <c r="N1082">
        <v>264.39999999999998</v>
      </c>
      <c r="O1082" s="53">
        <f>SUBTOTAL(9,B1082:N1082)</f>
        <v>1000</v>
      </c>
    </row>
    <row r="1083" spans="1:16" x14ac:dyDescent="0.3">
      <c r="A1083" t="s">
        <v>1670</v>
      </c>
      <c r="B1083">
        <v>74</v>
      </c>
      <c r="C1083" s="52">
        <v>0</v>
      </c>
      <c r="D1083">
        <v>481.5</v>
      </c>
      <c r="E1083" s="52">
        <v>0</v>
      </c>
      <c r="F1083" s="52">
        <v>0</v>
      </c>
      <c r="G1083" s="52">
        <v>0</v>
      </c>
      <c r="H1083" s="52">
        <v>0</v>
      </c>
      <c r="I1083" s="52">
        <v>0</v>
      </c>
      <c r="J1083" s="52">
        <v>0</v>
      </c>
      <c r="K1083" s="52">
        <v>0</v>
      </c>
      <c r="L1083" s="52">
        <v>0</v>
      </c>
      <c r="M1083" s="52">
        <v>0</v>
      </c>
      <c r="N1083">
        <v>444.5</v>
      </c>
      <c r="O1083" s="53">
        <f t="shared" si="33"/>
        <v>1000</v>
      </c>
      <c r="P1083">
        <f t="shared" si="32"/>
        <v>1926</v>
      </c>
    </row>
    <row r="1084" spans="1:16" x14ac:dyDescent="0.3">
      <c r="A1084" t="s">
        <v>1671</v>
      </c>
      <c r="B1084" s="52">
        <v>0</v>
      </c>
      <c r="C1084" s="52">
        <v>0</v>
      </c>
      <c r="D1084">
        <v>646.85</v>
      </c>
      <c r="E1084" s="52">
        <v>0</v>
      </c>
      <c r="F1084" s="52">
        <v>0</v>
      </c>
      <c r="G1084" s="52">
        <v>0</v>
      </c>
      <c r="H1084" s="52">
        <v>0</v>
      </c>
      <c r="I1084" s="52">
        <v>0</v>
      </c>
      <c r="J1084">
        <v>4.4800000000000004</v>
      </c>
      <c r="K1084" s="52">
        <v>0</v>
      </c>
      <c r="L1084" s="52">
        <v>0</v>
      </c>
      <c r="M1084" s="52">
        <v>0</v>
      </c>
      <c r="N1084">
        <v>348.67</v>
      </c>
      <c r="O1084" s="53">
        <f t="shared" si="33"/>
        <v>1000</v>
      </c>
      <c r="P1084">
        <f t="shared" si="32"/>
        <v>2000</v>
      </c>
    </row>
    <row r="1085" spans="1:16" x14ac:dyDescent="0.3">
      <c r="A1085" t="s">
        <v>1672</v>
      </c>
      <c r="B1085" s="52">
        <v>0</v>
      </c>
      <c r="C1085" s="52">
        <v>0</v>
      </c>
      <c r="D1085">
        <v>637.70000000000005</v>
      </c>
      <c r="E1085">
        <v>50.9</v>
      </c>
      <c r="F1085">
        <v>70.599999999999994</v>
      </c>
      <c r="G1085" s="52">
        <v>0</v>
      </c>
      <c r="H1085" s="52">
        <v>0</v>
      </c>
      <c r="I1085" s="52">
        <v>0</v>
      </c>
      <c r="J1085" s="52">
        <v>0</v>
      </c>
      <c r="K1085" s="52">
        <v>0</v>
      </c>
      <c r="L1085" s="52">
        <v>0</v>
      </c>
      <c r="M1085" s="52">
        <v>0</v>
      </c>
      <c r="N1085">
        <v>240.8</v>
      </c>
      <c r="O1085" s="53">
        <f t="shared" si="33"/>
        <v>1000</v>
      </c>
      <c r="P1085">
        <f t="shared" si="32"/>
        <v>2000</v>
      </c>
    </row>
    <row r="1086" spans="1:16" x14ac:dyDescent="0.3">
      <c r="A1086" t="s">
        <v>1673</v>
      </c>
      <c r="B1086" s="52">
        <v>0</v>
      </c>
      <c r="C1086" s="52">
        <v>0</v>
      </c>
      <c r="D1086">
        <v>369.5</v>
      </c>
      <c r="E1086" s="52">
        <v>0</v>
      </c>
      <c r="F1086" s="52">
        <v>0</v>
      </c>
      <c r="G1086" s="52">
        <v>0</v>
      </c>
      <c r="H1086" s="52">
        <v>0</v>
      </c>
      <c r="I1086" s="52">
        <v>0</v>
      </c>
      <c r="J1086" s="52">
        <v>0</v>
      </c>
      <c r="K1086" s="52">
        <v>0</v>
      </c>
      <c r="L1086" s="52">
        <v>0</v>
      </c>
      <c r="M1086" s="52">
        <v>0</v>
      </c>
      <c r="N1086">
        <v>630.5</v>
      </c>
      <c r="O1086" s="53">
        <f t="shared" si="33"/>
        <v>1000</v>
      </c>
      <c r="P1086">
        <f t="shared" si="32"/>
        <v>2000</v>
      </c>
    </row>
    <row r="1087" spans="1:16" x14ac:dyDescent="0.3">
      <c r="A1087" t="s">
        <v>1674</v>
      </c>
      <c r="B1087" s="52">
        <v>0</v>
      </c>
      <c r="C1087">
        <v>38.299999999999997</v>
      </c>
      <c r="D1087">
        <v>134.69999999999999</v>
      </c>
      <c r="E1087" s="52">
        <v>0</v>
      </c>
      <c r="F1087" s="52">
        <v>0</v>
      </c>
      <c r="G1087" s="52">
        <v>0</v>
      </c>
      <c r="H1087" s="52">
        <v>0</v>
      </c>
      <c r="I1087" s="52">
        <v>0</v>
      </c>
      <c r="J1087" s="52">
        <v>0</v>
      </c>
      <c r="K1087" s="52">
        <v>0</v>
      </c>
      <c r="L1087" s="52">
        <v>0</v>
      </c>
      <c r="M1087" s="52">
        <v>0</v>
      </c>
      <c r="N1087">
        <v>827</v>
      </c>
      <c r="O1087" s="53">
        <f t="shared" si="33"/>
        <v>1000</v>
      </c>
      <c r="P1087">
        <f t="shared" si="32"/>
        <v>2000</v>
      </c>
    </row>
    <row r="1088" spans="1:16" x14ac:dyDescent="0.3">
      <c r="A1088" t="s">
        <v>1675</v>
      </c>
      <c r="B1088" s="52">
        <v>0</v>
      </c>
      <c r="C1088" s="52">
        <v>0</v>
      </c>
      <c r="D1088">
        <v>785.2</v>
      </c>
      <c r="E1088">
        <v>25.3</v>
      </c>
      <c r="F1088">
        <v>171.8</v>
      </c>
      <c r="G1088" s="52">
        <v>0</v>
      </c>
      <c r="H1088" s="52">
        <v>0</v>
      </c>
      <c r="I1088" s="52">
        <v>0</v>
      </c>
      <c r="J1088" s="52">
        <v>0</v>
      </c>
      <c r="K1088" s="52">
        <v>0</v>
      </c>
      <c r="L1088" s="52">
        <v>0</v>
      </c>
      <c r="M1088">
        <v>17.7</v>
      </c>
      <c r="N1088" s="52">
        <v>0</v>
      </c>
      <c r="O1088" s="53">
        <f t="shared" si="33"/>
        <v>1000</v>
      </c>
      <c r="P1088">
        <f t="shared" si="32"/>
        <v>2000</v>
      </c>
    </row>
    <row r="1089" spans="1:16" x14ac:dyDescent="0.3">
      <c r="A1089" s="36" t="s">
        <v>788</v>
      </c>
      <c r="B1089" s="52">
        <v>14.792899999999999</v>
      </c>
      <c r="C1089" s="52">
        <v>0</v>
      </c>
      <c r="D1089" s="52">
        <v>45.991500000000002</v>
      </c>
      <c r="E1089" s="52">
        <v>0</v>
      </c>
      <c r="F1089" s="52">
        <v>0</v>
      </c>
      <c r="G1089" s="52">
        <v>0</v>
      </c>
      <c r="H1089" s="52">
        <v>0</v>
      </c>
      <c r="I1089" s="52">
        <v>0</v>
      </c>
      <c r="J1089" s="52">
        <v>0</v>
      </c>
      <c r="K1089" s="52">
        <v>939.21569999999997</v>
      </c>
      <c r="L1089" s="52">
        <v>0</v>
      </c>
      <c r="M1089" s="52">
        <v>0</v>
      </c>
      <c r="N1089" s="52">
        <v>0</v>
      </c>
      <c r="O1089" s="53">
        <f t="shared" si="33"/>
        <v>1000.0001</v>
      </c>
      <c r="P1089">
        <f t="shared" si="32"/>
        <v>1985.2073</v>
      </c>
    </row>
    <row r="1090" spans="1:16" x14ac:dyDescent="0.3">
      <c r="A1090" t="s">
        <v>788</v>
      </c>
      <c r="B1090" s="52">
        <v>0</v>
      </c>
      <c r="C1090" s="52">
        <v>0</v>
      </c>
      <c r="D1090">
        <v>103.78</v>
      </c>
      <c r="E1090" s="52">
        <v>0</v>
      </c>
      <c r="F1090" s="52">
        <v>0</v>
      </c>
      <c r="G1090" s="52">
        <v>0</v>
      </c>
      <c r="H1090" s="52">
        <v>0</v>
      </c>
      <c r="I1090" s="52">
        <v>0</v>
      </c>
      <c r="J1090" s="52">
        <v>0</v>
      </c>
      <c r="K1090">
        <v>896.22</v>
      </c>
      <c r="L1090" s="52">
        <v>0</v>
      </c>
      <c r="M1090" s="52">
        <v>0</v>
      </c>
      <c r="N1090" s="52">
        <v>0</v>
      </c>
      <c r="O1090" s="53">
        <f t="shared" si="33"/>
        <v>1000</v>
      </c>
      <c r="P1090">
        <f t="shared" si="32"/>
        <v>2000</v>
      </c>
    </row>
    <row r="1091" spans="1:16" x14ac:dyDescent="0.3">
      <c r="A1091" t="s">
        <v>1676</v>
      </c>
      <c r="B1091">
        <v>417.6</v>
      </c>
      <c r="C1091" s="52">
        <v>0</v>
      </c>
      <c r="D1091">
        <v>415.8</v>
      </c>
      <c r="E1091" s="52">
        <v>0</v>
      </c>
      <c r="F1091" s="52">
        <v>0</v>
      </c>
      <c r="G1091">
        <v>156.9</v>
      </c>
      <c r="H1091" s="52">
        <v>0</v>
      </c>
      <c r="I1091" s="52">
        <v>0</v>
      </c>
      <c r="J1091" s="52">
        <v>0</v>
      </c>
      <c r="K1091" s="52">
        <v>0</v>
      </c>
      <c r="L1091" s="52">
        <v>0</v>
      </c>
      <c r="M1091" s="52">
        <v>0</v>
      </c>
      <c r="N1091">
        <v>9.6999999999999993</v>
      </c>
      <c r="O1091" s="53">
        <f t="shared" si="33"/>
        <v>1000.0000000000001</v>
      </c>
      <c r="P1091">
        <f t="shared" si="32"/>
        <v>1582.4</v>
      </c>
    </row>
    <row r="1092" spans="1:16" x14ac:dyDescent="0.3">
      <c r="A1092" t="s">
        <v>1677</v>
      </c>
      <c r="B1092" s="52">
        <v>0</v>
      </c>
      <c r="C1092" s="52">
        <v>0</v>
      </c>
      <c r="D1092">
        <v>551.29999999999995</v>
      </c>
      <c r="E1092" s="52">
        <v>0</v>
      </c>
      <c r="F1092" s="52">
        <v>0</v>
      </c>
      <c r="G1092">
        <v>264.60000000000002</v>
      </c>
      <c r="H1092" s="52">
        <v>0</v>
      </c>
      <c r="I1092" s="52">
        <v>0</v>
      </c>
      <c r="J1092">
        <v>72.400000000000006</v>
      </c>
      <c r="K1092" s="52">
        <v>0</v>
      </c>
      <c r="L1092" s="52">
        <v>0</v>
      </c>
      <c r="M1092">
        <v>111.7</v>
      </c>
      <c r="N1092" s="52">
        <v>0</v>
      </c>
      <c r="O1092" s="53">
        <f t="shared" si="33"/>
        <v>1000</v>
      </c>
      <c r="P1092">
        <f t="shared" ref="P1092:P1155" si="34">SUBTOTAL(9,C1092:O1092)</f>
        <v>2000</v>
      </c>
    </row>
    <row r="1093" spans="1:16" x14ac:dyDescent="0.3">
      <c r="A1093" t="s">
        <v>1678</v>
      </c>
      <c r="B1093" s="52">
        <v>0</v>
      </c>
      <c r="C1093">
        <v>123.4</v>
      </c>
      <c r="D1093">
        <v>272.8</v>
      </c>
      <c r="E1093" s="52">
        <v>0</v>
      </c>
      <c r="F1093">
        <v>510.9</v>
      </c>
      <c r="G1093" s="52">
        <v>0</v>
      </c>
      <c r="H1093" s="52">
        <v>0</v>
      </c>
      <c r="I1093" s="52">
        <v>0</v>
      </c>
      <c r="J1093">
        <v>92.9</v>
      </c>
      <c r="K1093" s="52">
        <v>0</v>
      </c>
      <c r="L1093" s="52">
        <v>0</v>
      </c>
      <c r="M1093" s="52">
        <v>0</v>
      </c>
      <c r="N1093" s="52">
        <v>0</v>
      </c>
      <c r="O1093" s="53">
        <f t="shared" si="33"/>
        <v>1000</v>
      </c>
      <c r="P1093">
        <f t="shared" si="34"/>
        <v>2000</v>
      </c>
    </row>
    <row r="1094" spans="1:16" x14ac:dyDescent="0.3">
      <c r="A1094" s="36" t="s">
        <v>1679</v>
      </c>
      <c r="B1094" s="52">
        <v>0</v>
      </c>
      <c r="C1094" s="52">
        <v>0</v>
      </c>
      <c r="D1094" s="52">
        <v>131.30000000000001</v>
      </c>
      <c r="E1094" s="52">
        <v>0</v>
      </c>
      <c r="F1094" s="52">
        <v>0</v>
      </c>
      <c r="G1094" s="52">
        <v>310</v>
      </c>
      <c r="H1094" s="52">
        <v>108.7</v>
      </c>
      <c r="I1094" s="52">
        <v>0</v>
      </c>
      <c r="J1094" s="52">
        <v>0</v>
      </c>
      <c r="K1094" s="52">
        <v>0</v>
      </c>
      <c r="L1094" s="52">
        <v>0</v>
      </c>
      <c r="M1094" s="52">
        <v>0</v>
      </c>
      <c r="N1094" s="52">
        <v>450</v>
      </c>
      <c r="O1094" s="53">
        <f t="shared" si="33"/>
        <v>1000</v>
      </c>
      <c r="P1094">
        <f t="shared" si="34"/>
        <v>2000</v>
      </c>
    </row>
    <row r="1095" spans="1:16" x14ac:dyDescent="0.3">
      <c r="A1095" t="s">
        <v>1679</v>
      </c>
      <c r="B1095" s="52">
        <v>0</v>
      </c>
      <c r="C1095" s="52">
        <v>0</v>
      </c>
      <c r="D1095" s="52">
        <v>0</v>
      </c>
      <c r="E1095" s="52">
        <v>0</v>
      </c>
      <c r="F1095" s="52">
        <v>0</v>
      </c>
      <c r="G1095">
        <v>316.2</v>
      </c>
      <c r="H1095">
        <v>222.8</v>
      </c>
      <c r="I1095" s="52">
        <v>0</v>
      </c>
      <c r="J1095" s="52">
        <v>0</v>
      </c>
      <c r="K1095" s="52">
        <v>0</v>
      </c>
      <c r="L1095" s="52">
        <v>0</v>
      </c>
      <c r="M1095" s="52">
        <v>0</v>
      </c>
      <c r="N1095">
        <v>461</v>
      </c>
      <c r="O1095" s="53">
        <f t="shared" ref="O1095:O1158" si="35">SUM(B1095:N1095)</f>
        <v>1000</v>
      </c>
      <c r="P1095">
        <f t="shared" si="34"/>
        <v>2000</v>
      </c>
    </row>
    <row r="1096" spans="1:16" x14ac:dyDescent="0.3">
      <c r="A1096" t="s">
        <v>1680</v>
      </c>
      <c r="B1096" s="52">
        <v>0</v>
      </c>
      <c r="C1096" s="52">
        <v>0</v>
      </c>
      <c r="D1096" s="52">
        <v>0</v>
      </c>
      <c r="E1096" s="52">
        <v>0</v>
      </c>
      <c r="F1096" s="52">
        <v>0</v>
      </c>
      <c r="G1096">
        <v>312.8</v>
      </c>
      <c r="H1096">
        <v>157.4</v>
      </c>
      <c r="I1096" s="52">
        <v>0</v>
      </c>
      <c r="J1096" s="52">
        <v>0</v>
      </c>
      <c r="K1096" s="52">
        <v>0</v>
      </c>
      <c r="L1096" s="52">
        <v>0</v>
      </c>
      <c r="M1096" s="52">
        <v>0</v>
      </c>
      <c r="N1096">
        <v>529.79999999999995</v>
      </c>
      <c r="O1096" s="53">
        <f t="shared" si="35"/>
        <v>1000</v>
      </c>
      <c r="P1096">
        <f t="shared" si="34"/>
        <v>2000</v>
      </c>
    </row>
    <row r="1097" spans="1:16" x14ac:dyDescent="0.3">
      <c r="A1097" t="s">
        <v>1681</v>
      </c>
      <c r="B1097" s="52">
        <v>0</v>
      </c>
      <c r="C1097" s="52">
        <v>0</v>
      </c>
      <c r="D1097" s="52">
        <v>0</v>
      </c>
      <c r="E1097" s="52">
        <v>0</v>
      </c>
      <c r="F1097" s="52">
        <v>0</v>
      </c>
      <c r="G1097">
        <v>289.2</v>
      </c>
      <c r="H1097">
        <v>231.8</v>
      </c>
      <c r="I1097" s="52">
        <v>0</v>
      </c>
      <c r="J1097" s="52">
        <v>0</v>
      </c>
      <c r="K1097" s="52">
        <v>0</v>
      </c>
      <c r="L1097" s="52">
        <v>0</v>
      </c>
      <c r="M1097" s="52">
        <v>0</v>
      </c>
      <c r="N1097">
        <v>479</v>
      </c>
      <c r="O1097" s="53">
        <f t="shared" si="35"/>
        <v>1000</v>
      </c>
      <c r="P1097">
        <f t="shared" si="34"/>
        <v>2000</v>
      </c>
    </row>
    <row r="1098" spans="1:16" x14ac:dyDescent="0.3">
      <c r="A1098" t="s">
        <v>1682</v>
      </c>
      <c r="B1098" s="52">
        <v>0</v>
      </c>
      <c r="C1098" s="52">
        <v>0</v>
      </c>
      <c r="D1098">
        <v>761.43</v>
      </c>
      <c r="E1098" s="52">
        <v>0</v>
      </c>
      <c r="F1098">
        <v>117.74</v>
      </c>
      <c r="G1098" s="52">
        <v>0</v>
      </c>
      <c r="H1098" s="52">
        <v>0</v>
      </c>
      <c r="I1098" s="52">
        <v>0</v>
      </c>
      <c r="J1098" s="52">
        <v>0</v>
      </c>
      <c r="K1098" s="52">
        <v>0</v>
      </c>
      <c r="L1098" s="52">
        <v>0</v>
      </c>
      <c r="M1098" s="52">
        <v>0</v>
      </c>
      <c r="N1098">
        <v>120.83</v>
      </c>
      <c r="O1098" s="53">
        <f t="shared" si="35"/>
        <v>1000</v>
      </c>
      <c r="P1098">
        <f t="shared" si="34"/>
        <v>2000</v>
      </c>
    </row>
    <row r="1099" spans="1:16" x14ac:dyDescent="0.3">
      <c r="A1099" s="36" t="s">
        <v>1683</v>
      </c>
      <c r="B1099" s="52">
        <v>0</v>
      </c>
      <c r="C1099" s="52">
        <v>0</v>
      </c>
      <c r="D1099" s="52">
        <v>696.7</v>
      </c>
      <c r="E1099" s="52">
        <v>0</v>
      </c>
      <c r="F1099" s="52">
        <v>65</v>
      </c>
      <c r="G1099" s="52">
        <v>0</v>
      </c>
      <c r="H1099" s="52">
        <v>10.7</v>
      </c>
      <c r="I1099" s="52">
        <v>0</v>
      </c>
      <c r="J1099" s="52">
        <v>0</v>
      </c>
      <c r="K1099" s="52">
        <v>0</v>
      </c>
      <c r="L1099" s="52">
        <v>0</v>
      </c>
      <c r="M1099" s="52">
        <v>0</v>
      </c>
      <c r="N1099" s="52">
        <v>227.6</v>
      </c>
      <c r="O1099" s="53">
        <f t="shared" si="35"/>
        <v>1000.0000000000001</v>
      </c>
      <c r="P1099">
        <f t="shared" si="34"/>
        <v>2000.0000000000002</v>
      </c>
    </row>
    <row r="1100" spans="1:16" x14ac:dyDescent="0.3">
      <c r="A1100" t="s">
        <v>1683</v>
      </c>
      <c r="B1100" s="52">
        <v>0</v>
      </c>
      <c r="C1100" s="52">
        <v>0</v>
      </c>
      <c r="D1100">
        <v>714</v>
      </c>
      <c r="E1100" s="52">
        <v>0</v>
      </c>
      <c r="F1100">
        <v>88.2</v>
      </c>
      <c r="G1100" s="52">
        <v>0</v>
      </c>
      <c r="H1100">
        <v>9.8000000000000007</v>
      </c>
      <c r="I1100" s="52">
        <v>0</v>
      </c>
      <c r="J1100" s="52">
        <v>0</v>
      </c>
      <c r="K1100" s="52">
        <v>0</v>
      </c>
      <c r="L1100" s="52">
        <v>0</v>
      </c>
      <c r="M1100" s="52">
        <v>0</v>
      </c>
      <c r="N1100">
        <v>188</v>
      </c>
      <c r="O1100" s="53">
        <f t="shared" si="35"/>
        <v>1000</v>
      </c>
      <c r="P1100">
        <f t="shared" si="34"/>
        <v>2000</v>
      </c>
    </row>
    <row r="1101" spans="1:16" x14ac:dyDescent="0.3">
      <c r="A1101" t="s">
        <v>1684</v>
      </c>
      <c r="B1101" s="52">
        <v>0</v>
      </c>
      <c r="C1101" s="52">
        <v>0</v>
      </c>
      <c r="D1101">
        <v>576.4</v>
      </c>
      <c r="E1101" s="52">
        <v>0</v>
      </c>
      <c r="F1101">
        <v>164.5</v>
      </c>
      <c r="G1101">
        <v>27.8</v>
      </c>
      <c r="H1101" s="52">
        <v>0</v>
      </c>
      <c r="I1101" s="52">
        <v>0</v>
      </c>
      <c r="J1101" s="52">
        <v>0</v>
      </c>
      <c r="K1101" s="52">
        <v>0</v>
      </c>
      <c r="L1101" s="52">
        <v>0</v>
      </c>
      <c r="M1101" s="52">
        <v>0</v>
      </c>
      <c r="N1101">
        <v>231.3</v>
      </c>
      <c r="O1101" s="53">
        <f t="shared" si="35"/>
        <v>1000</v>
      </c>
      <c r="P1101">
        <f t="shared" si="34"/>
        <v>2000</v>
      </c>
    </row>
    <row r="1102" spans="1:16" x14ac:dyDescent="0.3">
      <c r="A1102" s="36" t="s">
        <v>789</v>
      </c>
      <c r="B1102" s="52">
        <v>0</v>
      </c>
      <c r="C1102" s="52">
        <v>0</v>
      </c>
      <c r="D1102" s="52">
        <v>24.685500000000001</v>
      </c>
      <c r="E1102" s="52">
        <v>0</v>
      </c>
      <c r="F1102" s="52">
        <v>0</v>
      </c>
      <c r="G1102" s="52">
        <v>0</v>
      </c>
      <c r="H1102" s="52">
        <v>0</v>
      </c>
      <c r="I1102" s="52">
        <v>0</v>
      </c>
      <c r="J1102" s="52">
        <v>0</v>
      </c>
      <c r="K1102" s="52">
        <v>971.52030000000002</v>
      </c>
      <c r="L1102" s="52">
        <v>3.7942</v>
      </c>
      <c r="M1102" s="52">
        <v>0</v>
      </c>
      <c r="N1102" s="52">
        <v>0</v>
      </c>
      <c r="O1102" s="53">
        <f t="shared" si="35"/>
        <v>1000.0000000000001</v>
      </c>
      <c r="P1102">
        <f t="shared" si="34"/>
        <v>2000.0000000000002</v>
      </c>
    </row>
    <row r="1103" spans="1:16" x14ac:dyDescent="0.3">
      <c r="A1103" t="s">
        <v>789</v>
      </c>
      <c r="B1103">
        <v>56.52</v>
      </c>
      <c r="C1103" s="52">
        <v>0</v>
      </c>
      <c r="D1103" s="52">
        <v>0</v>
      </c>
      <c r="E1103" s="52">
        <v>0</v>
      </c>
      <c r="F1103" s="52">
        <v>0</v>
      </c>
      <c r="G1103" s="52">
        <v>0</v>
      </c>
      <c r="H1103" s="52">
        <v>0</v>
      </c>
      <c r="I1103" s="52">
        <v>0</v>
      </c>
      <c r="J1103" s="52">
        <v>0</v>
      </c>
      <c r="K1103">
        <v>943.48</v>
      </c>
      <c r="L1103" s="52">
        <v>0</v>
      </c>
      <c r="M1103" s="52">
        <v>0</v>
      </c>
      <c r="N1103" s="52">
        <v>0</v>
      </c>
      <c r="O1103" s="53">
        <f t="shared" si="35"/>
        <v>1000</v>
      </c>
      <c r="P1103">
        <f t="shared" si="34"/>
        <v>1943.48</v>
      </c>
    </row>
    <row r="1104" spans="1:16" x14ac:dyDescent="0.3">
      <c r="A1104" t="s">
        <v>1685</v>
      </c>
      <c r="B1104" s="52">
        <v>0</v>
      </c>
      <c r="C1104" s="52">
        <v>0</v>
      </c>
      <c r="D1104">
        <v>512.79999999999995</v>
      </c>
      <c r="E1104" s="52">
        <v>0</v>
      </c>
      <c r="F1104">
        <v>195.7</v>
      </c>
      <c r="G1104" s="52">
        <v>0</v>
      </c>
      <c r="H1104" s="52">
        <v>0</v>
      </c>
      <c r="I1104" s="52">
        <v>0</v>
      </c>
      <c r="J1104" s="52">
        <v>0</v>
      </c>
      <c r="K1104" s="52">
        <v>0</v>
      </c>
      <c r="L1104" s="52">
        <v>0</v>
      </c>
      <c r="M1104" s="52">
        <v>0</v>
      </c>
      <c r="N1104">
        <v>291.5</v>
      </c>
      <c r="O1104" s="53">
        <f t="shared" si="35"/>
        <v>1000</v>
      </c>
      <c r="P1104">
        <f t="shared" si="34"/>
        <v>2000</v>
      </c>
    </row>
    <row r="1105" spans="1:16" x14ac:dyDescent="0.3">
      <c r="A1105" t="s">
        <v>1686</v>
      </c>
      <c r="B1105" s="52">
        <v>0</v>
      </c>
      <c r="C1105">
        <v>147</v>
      </c>
      <c r="D1105">
        <v>419.9</v>
      </c>
      <c r="E1105" s="52">
        <v>0</v>
      </c>
      <c r="F1105">
        <v>324.10000000000002</v>
      </c>
      <c r="G1105">
        <v>109</v>
      </c>
      <c r="H1105" s="52">
        <v>0</v>
      </c>
      <c r="I1105" s="52">
        <v>0</v>
      </c>
      <c r="J1105" s="52">
        <v>0</v>
      </c>
      <c r="K1105" s="52">
        <v>0</v>
      </c>
      <c r="L1105" s="52">
        <v>0</v>
      </c>
      <c r="M1105" s="52">
        <v>0</v>
      </c>
      <c r="N1105" s="52">
        <v>0</v>
      </c>
      <c r="O1105" s="53">
        <f t="shared" si="35"/>
        <v>1000</v>
      </c>
      <c r="P1105">
        <f t="shared" si="34"/>
        <v>2000</v>
      </c>
    </row>
    <row r="1106" spans="1:16" x14ac:dyDescent="0.3">
      <c r="A1106" t="s">
        <v>1687</v>
      </c>
      <c r="B1106" s="52">
        <v>0</v>
      </c>
      <c r="C1106" s="52">
        <v>0</v>
      </c>
      <c r="D1106" s="52">
        <v>0</v>
      </c>
      <c r="E1106" s="52">
        <v>0</v>
      </c>
      <c r="F1106">
        <v>409.7</v>
      </c>
      <c r="G1106" s="52">
        <v>0</v>
      </c>
      <c r="H1106" s="52">
        <v>0</v>
      </c>
      <c r="I1106" s="52">
        <v>0</v>
      </c>
      <c r="J1106" s="52">
        <v>0</v>
      </c>
      <c r="K1106" s="52">
        <v>0</v>
      </c>
      <c r="L1106" s="52">
        <v>0</v>
      </c>
      <c r="M1106" s="52">
        <v>0</v>
      </c>
      <c r="N1106">
        <v>590.29999999999995</v>
      </c>
      <c r="O1106" s="53">
        <f t="shared" si="35"/>
        <v>1000</v>
      </c>
      <c r="P1106">
        <f t="shared" si="34"/>
        <v>2000</v>
      </c>
    </row>
    <row r="1107" spans="1:16" x14ac:dyDescent="0.3">
      <c r="A1107" t="s">
        <v>1688</v>
      </c>
      <c r="B1107" s="52">
        <v>0</v>
      </c>
      <c r="C1107" s="52">
        <v>0</v>
      </c>
      <c r="D1107">
        <v>97.5</v>
      </c>
      <c r="E1107" s="52">
        <v>0</v>
      </c>
      <c r="F1107">
        <v>160.19999999999999</v>
      </c>
      <c r="G1107" s="52">
        <v>0</v>
      </c>
      <c r="H1107">
        <v>28.9</v>
      </c>
      <c r="I1107" s="52">
        <v>0</v>
      </c>
      <c r="J1107" s="52">
        <v>0</v>
      </c>
      <c r="K1107" s="52">
        <v>0</v>
      </c>
      <c r="L1107" s="52">
        <v>0</v>
      </c>
      <c r="M1107" s="52">
        <v>0</v>
      </c>
      <c r="N1107">
        <v>713.4</v>
      </c>
      <c r="O1107" s="53">
        <f t="shared" si="35"/>
        <v>1000</v>
      </c>
      <c r="P1107">
        <f t="shared" si="34"/>
        <v>2000</v>
      </c>
    </row>
    <row r="1108" spans="1:16" x14ac:dyDescent="0.3">
      <c r="A1108" t="s">
        <v>1689</v>
      </c>
      <c r="B1108" s="52">
        <v>0</v>
      </c>
      <c r="C1108" s="52">
        <v>0</v>
      </c>
      <c r="D1108">
        <v>257.56</v>
      </c>
      <c r="E1108" s="52">
        <v>0</v>
      </c>
      <c r="F1108">
        <v>522.53</v>
      </c>
      <c r="G1108" s="52">
        <v>0</v>
      </c>
      <c r="H1108" s="52">
        <v>0</v>
      </c>
      <c r="I1108" s="52">
        <v>0</v>
      </c>
      <c r="J1108" s="52">
        <v>0</v>
      </c>
      <c r="K1108" s="52">
        <v>0</v>
      </c>
      <c r="L1108" s="52">
        <v>0</v>
      </c>
      <c r="M1108" s="52">
        <v>0</v>
      </c>
      <c r="N1108">
        <v>219.91</v>
      </c>
      <c r="O1108" s="53">
        <f t="shared" si="35"/>
        <v>999.99999999999989</v>
      </c>
      <c r="P1108">
        <f t="shared" si="34"/>
        <v>1999.9999999999998</v>
      </c>
    </row>
    <row r="1109" spans="1:16" x14ac:dyDescent="0.3">
      <c r="A1109" t="s">
        <v>1690</v>
      </c>
      <c r="B1109" s="52">
        <v>0</v>
      </c>
      <c r="C1109" s="52">
        <v>0</v>
      </c>
      <c r="D1109" s="52">
        <v>0</v>
      </c>
      <c r="E1109" s="52">
        <v>0</v>
      </c>
      <c r="F1109">
        <v>902.6</v>
      </c>
      <c r="G1109" s="52">
        <v>0</v>
      </c>
      <c r="H1109" s="52">
        <v>0</v>
      </c>
      <c r="I1109" s="52">
        <v>0</v>
      </c>
      <c r="J1109" s="52">
        <v>0</v>
      </c>
      <c r="K1109" s="52">
        <v>0</v>
      </c>
      <c r="L1109" s="52">
        <v>0</v>
      </c>
      <c r="M1109" s="52">
        <v>0</v>
      </c>
      <c r="N1109">
        <v>97.4</v>
      </c>
      <c r="O1109" s="53">
        <f t="shared" si="35"/>
        <v>1000</v>
      </c>
      <c r="P1109">
        <f t="shared" si="34"/>
        <v>2000</v>
      </c>
    </row>
    <row r="1110" spans="1:16" x14ac:dyDescent="0.3">
      <c r="A1110" t="s">
        <v>1691</v>
      </c>
      <c r="B1110" s="52">
        <v>0</v>
      </c>
      <c r="C1110" s="52">
        <v>0</v>
      </c>
      <c r="D1110">
        <v>112</v>
      </c>
      <c r="E1110" s="52">
        <v>0</v>
      </c>
      <c r="F1110">
        <v>683.8</v>
      </c>
      <c r="G1110" s="52">
        <v>0</v>
      </c>
      <c r="H1110">
        <v>10.6</v>
      </c>
      <c r="I1110" s="52">
        <v>0</v>
      </c>
      <c r="J1110" s="52">
        <v>0</v>
      </c>
      <c r="K1110" s="52">
        <v>0</v>
      </c>
      <c r="L1110" s="52">
        <v>0</v>
      </c>
      <c r="M1110" s="52">
        <v>0</v>
      </c>
      <c r="N1110">
        <v>193.6</v>
      </c>
      <c r="O1110" s="53">
        <f t="shared" si="35"/>
        <v>1000</v>
      </c>
      <c r="P1110">
        <f t="shared" si="34"/>
        <v>2000</v>
      </c>
    </row>
    <row r="1111" spans="1:16" x14ac:dyDescent="0.3">
      <c r="A1111" t="s">
        <v>1692</v>
      </c>
      <c r="B1111" s="52">
        <v>0</v>
      </c>
      <c r="C1111" s="52">
        <v>0</v>
      </c>
      <c r="D1111" s="52">
        <v>0</v>
      </c>
      <c r="E1111" s="52">
        <v>0</v>
      </c>
      <c r="F1111">
        <v>786.35</v>
      </c>
      <c r="G1111" s="52">
        <v>0</v>
      </c>
      <c r="H1111" s="52">
        <v>0</v>
      </c>
      <c r="I1111" s="52">
        <v>0</v>
      </c>
      <c r="J1111" s="52">
        <v>0</v>
      </c>
      <c r="K1111" s="52">
        <v>0</v>
      </c>
      <c r="L1111" s="52">
        <v>0</v>
      </c>
      <c r="M1111" s="52">
        <v>0</v>
      </c>
      <c r="N1111">
        <v>213.65</v>
      </c>
      <c r="O1111" s="53">
        <f t="shared" si="35"/>
        <v>1000</v>
      </c>
      <c r="P1111">
        <f t="shared" si="34"/>
        <v>2000</v>
      </c>
    </row>
    <row r="1112" spans="1:16" x14ac:dyDescent="0.3">
      <c r="A1112" t="s">
        <v>1693</v>
      </c>
      <c r="B1112" s="52">
        <v>0</v>
      </c>
      <c r="C1112" s="52">
        <v>0</v>
      </c>
      <c r="D1112" s="52">
        <v>0</v>
      </c>
      <c r="E1112" s="52">
        <v>0</v>
      </c>
      <c r="F1112">
        <v>596.70000000000005</v>
      </c>
      <c r="G1112">
        <v>315.7</v>
      </c>
      <c r="H1112" s="52">
        <v>0</v>
      </c>
      <c r="I1112" s="52">
        <v>0</v>
      </c>
      <c r="J1112" s="52">
        <v>0</v>
      </c>
      <c r="K1112" s="52">
        <v>0</v>
      </c>
      <c r="L1112" s="52">
        <v>0</v>
      </c>
      <c r="M1112" s="52">
        <v>0</v>
      </c>
      <c r="N1112">
        <v>87.6</v>
      </c>
      <c r="O1112" s="53">
        <f t="shared" si="35"/>
        <v>1000.0000000000001</v>
      </c>
      <c r="P1112">
        <f t="shared" si="34"/>
        <v>2000.0000000000002</v>
      </c>
    </row>
    <row r="1113" spans="1:16" x14ac:dyDescent="0.3">
      <c r="A1113" s="36" t="s">
        <v>790</v>
      </c>
      <c r="B1113" s="52">
        <v>0</v>
      </c>
      <c r="C1113" s="52">
        <v>5.8986999999999998</v>
      </c>
      <c r="D1113" s="52">
        <v>10.4917</v>
      </c>
      <c r="E1113" s="52">
        <v>0</v>
      </c>
      <c r="F1113" s="52">
        <v>0</v>
      </c>
      <c r="G1113" s="52">
        <v>0</v>
      </c>
      <c r="H1113" s="52">
        <v>0</v>
      </c>
      <c r="I1113" s="52">
        <v>0</v>
      </c>
      <c r="J1113" s="52">
        <v>0</v>
      </c>
      <c r="K1113" s="52">
        <v>983.6096</v>
      </c>
      <c r="L1113" s="52">
        <v>0</v>
      </c>
      <c r="M1113" s="52">
        <v>0</v>
      </c>
      <c r="N1113" s="52">
        <v>0</v>
      </c>
      <c r="O1113" s="53">
        <f t="shared" si="35"/>
        <v>1000</v>
      </c>
      <c r="P1113">
        <f t="shared" si="34"/>
        <v>2000</v>
      </c>
    </row>
    <row r="1114" spans="1:16" x14ac:dyDescent="0.3">
      <c r="A1114" t="s">
        <v>790</v>
      </c>
      <c r="B1114" s="52">
        <v>0</v>
      </c>
      <c r="C1114">
        <v>16</v>
      </c>
      <c r="D1114" s="52">
        <v>0</v>
      </c>
      <c r="E1114" s="52">
        <v>0</v>
      </c>
      <c r="F1114" s="52">
        <v>0</v>
      </c>
      <c r="G1114" s="52">
        <v>0</v>
      </c>
      <c r="H1114" s="52">
        <v>0</v>
      </c>
      <c r="I1114" s="52">
        <v>0</v>
      </c>
      <c r="J1114" s="52">
        <v>0</v>
      </c>
      <c r="K1114">
        <v>984</v>
      </c>
      <c r="L1114" s="52">
        <v>0</v>
      </c>
      <c r="M1114" s="52">
        <v>0</v>
      </c>
      <c r="N1114" s="52">
        <v>0</v>
      </c>
      <c r="O1114" s="53">
        <f t="shared" si="35"/>
        <v>1000</v>
      </c>
      <c r="P1114">
        <f t="shared" si="34"/>
        <v>2000</v>
      </c>
    </row>
    <row r="1115" spans="1:16" x14ac:dyDescent="0.3">
      <c r="A1115" t="s">
        <v>1694</v>
      </c>
      <c r="B1115" s="52">
        <v>0</v>
      </c>
      <c r="C1115" s="52">
        <v>0</v>
      </c>
      <c r="D1115" s="52">
        <v>0</v>
      </c>
      <c r="E1115" s="52">
        <v>0</v>
      </c>
      <c r="F1115">
        <v>697.62</v>
      </c>
      <c r="G1115" s="52">
        <v>0</v>
      </c>
      <c r="H1115" s="52">
        <v>0</v>
      </c>
      <c r="I1115" s="52">
        <v>0</v>
      </c>
      <c r="J1115" s="52">
        <v>0</v>
      </c>
      <c r="K1115" s="52">
        <v>0</v>
      </c>
      <c r="L1115" s="52">
        <v>0</v>
      </c>
      <c r="M1115" s="52">
        <v>0</v>
      </c>
      <c r="N1115">
        <v>302.38</v>
      </c>
      <c r="O1115" s="53">
        <f t="shared" si="35"/>
        <v>1000</v>
      </c>
      <c r="P1115">
        <f t="shared" si="34"/>
        <v>2000</v>
      </c>
    </row>
    <row r="1116" spans="1:16" x14ac:dyDescent="0.3">
      <c r="A1116" s="54" t="s">
        <v>1695</v>
      </c>
      <c r="B1116" s="52">
        <v>0</v>
      </c>
      <c r="C1116" s="52">
        <v>0</v>
      </c>
      <c r="D1116" s="52">
        <v>69</v>
      </c>
      <c r="E1116" s="52">
        <v>52</v>
      </c>
      <c r="F1116" s="52">
        <v>0</v>
      </c>
      <c r="G1116" s="52">
        <v>464</v>
      </c>
      <c r="H1116" s="52">
        <v>0</v>
      </c>
      <c r="I1116" s="52">
        <v>0</v>
      </c>
      <c r="J1116" s="52">
        <v>0</v>
      </c>
      <c r="K1116" s="52">
        <v>0</v>
      </c>
      <c r="L1116" s="52">
        <v>0</v>
      </c>
      <c r="M1116" s="52">
        <v>0</v>
      </c>
      <c r="N1116" s="52">
        <v>415</v>
      </c>
      <c r="O1116" s="53">
        <f t="shared" si="35"/>
        <v>1000</v>
      </c>
      <c r="P1116">
        <f t="shared" si="34"/>
        <v>2000</v>
      </c>
    </row>
    <row r="1117" spans="1:16" x14ac:dyDescent="0.3">
      <c r="A1117" t="s">
        <v>1695</v>
      </c>
      <c r="B1117" s="52">
        <v>0</v>
      </c>
      <c r="C1117" s="52">
        <v>0</v>
      </c>
      <c r="D1117" s="52">
        <v>0</v>
      </c>
      <c r="E1117" s="52">
        <v>0</v>
      </c>
      <c r="F1117" s="52">
        <v>0</v>
      </c>
      <c r="G1117">
        <v>549.54999999999995</v>
      </c>
      <c r="H1117" s="52">
        <v>0</v>
      </c>
      <c r="I1117">
        <v>32.15</v>
      </c>
      <c r="J1117" s="52">
        <v>0</v>
      </c>
      <c r="K1117" s="52">
        <v>0</v>
      </c>
      <c r="L1117" s="52">
        <v>0</v>
      </c>
      <c r="M1117" s="52">
        <v>0</v>
      </c>
      <c r="N1117">
        <v>418.3</v>
      </c>
      <c r="O1117" s="53">
        <f t="shared" si="35"/>
        <v>1000</v>
      </c>
      <c r="P1117">
        <f t="shared" si="34"/>
        <v>2000</v>
      </c>
    </row>
    <row r="1118" spans="1:16" x14ac:dyDescent="0.3">
      <c r="A1118" s="54" t="s">
        <v>791</v>
      </c>
      <c r="B1118" s="52">
        <v>0</v>
      </c>
      <c r="C1118" s="52">
        <v>0</v>
      </c>
      <c r="D1118" s="52">
        <v>200</v>
      </c>
      <c r="E1118" s="52">
        <v>8</v>
      </c>
      <c r="F1118" s="52">
        <v>0</v>
      </c>
      <c r="G1118" s="52">
        <v>742</v>
      </c>
      <c r="H1118" s="52">
        <v>0</v>
      </c>
      <c r="I1118" s="52">
        <v>50</v>
      </c>
      <c r="J1118" s="52">
        <v>0</v>
      </c>
      <c r="K1118" s="52">
        <v>0</v>
      </c>
      <c r="L1118" s="52">
        <v>0</v>
      </c>
      <c r="M1118" s="52">
        <v>0</v>
      </c>
      <c r="N1118" s="52">
        <v>0</v>
      </c>
      <c r="O1118" s="53">
        <f t="shared" si="35"/>
        <v>1000</v>
      </c>
      <c r="P1118">
        <f t="shared" si="34"/>
        <v>2000</v>
      </c>
    </row>
    <row r="1119" spans="1:16" x14ac:dyDescent="0.3">
      <c r="A1119" t="s">
        <v>792</v>
      </c>
      <c r="B1119" s="52">
        <v>0</v>
      </c>
      <c r="C1119" s="52">
        <v>0</v>
      </c>
      <c r="D1119">
        <v>216.5</v>
      </c>
      <c r="E1119">
        <v>39.5</v>
      </c>
      <c r="F1119">
        <v>416</v>
      </c>
      <c r="G1119" s="52">
        <v>0</v>
      </c>
      <c r="H1119">
        <v>328</v>
      </c>
      <c r="I1119" s="52">
        <v>0</v>
      </c>
      <c r="J1119" s="52">
        <v>0</v>
      </c>
      <c r="K1119" s="52">
        <v>0</v>
      </c>
      <c r="L1119" s="52">
        <v>0</v>
      </c>
      <c r="M1119" s="52">
        <v>0</v>
      </c>
      <c r="N1119" s="52">
        <v>0</v>
      </c>
      <c r="O1119" s="53">
        <f t="shared" si="35"/>
        <v>1000</v>
      </c>
      <c r="P1119">
        <f t="shared" si="34"/>
        <v>2000</v>
      </c>
    </row>
    <row r="1120" spans="1:16" x14ac:dyDescent="0.3">
      <c r="A1120" t="s">
        <v>1696</v>
      </c>
      <c r="B1120" s="52">
        <v>0</v>
      </c>
      <c r="C1120" s="52">
        <v>0</v>
      </c>
      <c r="D1120">
        <v>729.3</v>
      </c>
      <c r="E1120" s="52">
        <v>0</v>
      </c>
      <c r="F1120">
        <v>133.6</v>
      </c>
      <c r="G1120" s="52">
        <v>0</v>
      </c>
      <c r="H1120">
        <v>119</v>
      </c>
      <c r="I1120" s="52">
        <v>0</v>
      </c>
      <c r="J1120" s="52">
        <v>0</v>
      </c>
      <c r="K1120" s="52">
        <v>0</v>
      </c>
      <c r="L1120" s="52">
        <v>0</v>
      </c>
      <c r="M1120">
        <v>18.100000000000001</v>
      </c>
      <c r="N1120" s="52">
        <v>0</v>
      </c>
      <c r="O1120" s="53">
        <f t="shared" si="35"/>
        <v>1000</v>
      </c>
      <c r="P1120">
        <f t="shared" si="34"/>
        <v>2000</v>
      </c>
    </row>
    <row r="1121" spans="1:16" x14ac:dyDescent="0.3">
      <c r="A1121" t="s">
        <v>1697</v>
      </c>
      <c r="B1121" s="52">
        <v>0</v>
      </c>
      <c r="C1121" s="52">
        <v>0</v>
      </c>
      <c r="D1121">
        <v>457.5</v>
      </c>
      <c r="E1121" s="52">
        <v>0</v>
      </c>
      <c r="F1121" s="52">
        <v>0</v>
      </c>
      <c r="G1121">
        <v>362.2</v>
      </c>
      <c r="H1121">
        <v>161.30000000000001</v>
      </c>
      <c r="I1121" s="52">
        <v>0</v>
      </c>
      <c r="J1121" s="52">
        <v>0</v>
      </c>
      <c r="K1121" s="52">
        <v>0</v>
      </c>
      <c r="L1121" s="52">
        <v>0</v>
      </c>
      <c r="M1121">
        <v>19</v>
      </c>
      <c r="N1121" s="52">
        <v>0</v>
      </c>
      <c r="O1121" s="53">
        <f t="shared" si="35"/>
        <v>1000</v>
      </c>
      <c r="P1121">
        <f t="shared" si="34"/>
        <v>2000</v>
      </c>
    </row>
    <row r="1122" spans="1:16" x14ac:dyDescent="0.3">
      <c r="A1122" t="s">
        <v>1698</v>
      </c>
      <c r="B1122" s="52">
        <v>0</v>
      </c>
      <c r="C1122" s="52">
        <v>0</v>
      </c>
      <c r="D1122">
        <v>529.5</v>
      </c>
      <c r="E1122" s="52">
        <v>0</v>
      </c>
      <c r="F1122" s="52">
        <v>0</v>
      </c>
      <c r="G1122">
        <v>242</v>
      </c>
      <c r="H1122">
        <v>209.5</v>
      </c>
      <c r="I1122" s="52">
        <v>0</v>
      </c>
      <c r="J1122" s="52">
        <v>0</v>
      </c>
      <c r="K1122" s="52">
        <v>0</v>
      </c>
      <c r="L1122" s="52">
        <v>0</v>
      </c>
      <c r="M1122">
        <v>19</v>
      </c>
      <c r="N1122" s="52">
        <v>0</v>
      </c>
      <c r="O1122" s="53">
        <f t="shared" si="35"/>
        <v>1000</v>
      </c>
      <c r="P1122">
        <f t="shared" si="34"/>
        <v>2000</v>
      </c>
    </row>
    <row r="1123" spans="1:16" x14ac:dyDescent="0.3">
      <c r="A1123" t="s">
        <v>1699</v>
      </c>
      <c r="B1123" s="52">
        <v>0</v>
      </c>
      <c r="C1123">
        <v>9.3000000000000007</v>
      </c>
      <c r="D1123">
        <v>549</v>
      </c>
      <c r="E1123" s="52">
        <v>0</v>
      </c>
      <c r="F1123" s="52">
        <v>0</v>
      </c>
      <c r="G1123">
        <v>114.6</v>
      </c>
      <c r="H1123">
        <v>327.10000000000002</v>
      </c>
      <c r="I1123" s="52">
        <v>0</v>
      </c>
      <c r="J1123" s="52">
        <v>0</v>
      </c>
      <c r="K1123" s="52">
        <v>0</v>
      </c>
      <c r="L1123" s="52">
        <v>0</v>
      </c>
      <c r="M1123" s="52">
        <v>0</v>
      </c>
      <c r="N1123" s="52">
        <v>0</v>
      </c>
      <c r="O1123" s="53">
        <f t="shared" si="35"/>
        <v>1000</v>
      </c>
      <c r="P1123">
        <f t="shared" si="34"/>
        <v>2000</v>
      </c>
    </row>
    <row r="1124" spans="1:16" x14ac:dyDescent="0.3">
      <c r="A1124" t="s">
        <v>1700</v>
      </c>
      <c r="B1124" s="52">
        <v>0</v>
      </c>
      <c r="C1124" s="52">
        <v>0</v>
      </c>
      <c r="D1124">
        <v>423.3</v>
      </c>
      <c r="E1124">
        <v>2.6</v>
      </c>
      <c r="F1124" s="52">
        <v>0</v>
      </c>
      <c r="G1124" s="52">
        <v>0</v>
      </c>
      <c r="H1124">
        <v>496.8</v>
      </c>
      <c r="I1124">
        <v>77.3</v>
      </c>
      <c r="J1124" s="52">
        <v>0</v>
      </c>
      <c r="K1124" s="52">
        <v>0</v>
      </c>
      <c r="L1124" s="52">
        <v>0</v>
      </c>
      <c r="M1124" s="52">
        <v>0</v>
      </c>
      <c r="N1124" s="52">
        <v>0</v>
      </c>
      <c r="O1124" s="53">
        <f t="shared" si="35"/>
        <v>1000</v>
      </c>
      <c r="P1124">
        <f t="shared" si="34"/>
        <v>2000</v>
      </c>
    </row>
    <row r="1125" spans="1:16" x14ac:dyDescent="0.3">
      <c r="A1125" t="s">
        <v>1701</v>
      </c>
      <c r="B1125" s="52">
        <v>0</v>
      </c>
      <c r="C1125" s="52">
        <v>0</v>
      </c>
      <c r="D1125">
        <v>651.6</v>
      </c>
      <c r="E1125" s="52">
        <v>0</v>
      </c>
      <c r="F1125" s="52">
        <v>0</v>
      </c>
      <c r="G1125" s="52">
        <v>0</v>
      </c>
      <c r="H1125">
        <v>254.4</v>
      </c>
      <c r="I1125">
        <v>58.7</v>
      </c>
      <c r="J1125" s="52">
        <v>0</v>
      </c>
      <c r="K1125" s="52">
        <v>0</v>
      </c>
      <c r="L1125" s="52">
        <v>0</v>
      </c>
      <c r="M1125" s="52">
        <v>0</v>
      </c>
      <c r="N1125">
        <v>35.299999999999997</v>
      </c>
      <c r="O1125" s="53">
        <f t="shared" si="35"/>
        <v>1000</v>
      </c>
      <c r="P1125">
        <f t="shared" si="34"/>
        <v>2000</v>
      </c>
    </row>
    <row r="1126" spans="1:16" x14ac:dyDescent="0.3">
      <c r="A1126" t="s">
        <v>1702</v>
      </c>
      <c r="B1126" s="52">
        <v>0</v>
      </c>
      <c r="C1126">
        <v>15</v>
      </c>
      <c r="D1126" s="52">
        <v>0</v>
      </c>
      <c r="E1126" s="52">
        <v>0</v>
      </c>
      <c r="F1126" s="52">
        <v>0</v>
      </c>
      <c r="G1126" s="52">
        <v>0</v>
      </c>
      <c r="H1126">
        <v>917</v>
      </c>
      <c r="I1126" s="52">
        <v>0</v>
      </c>
      <c r="J1126">
        <v>68</v>
      </c>
      <c r="K1126" s="52">
        <v>0</v>
      </c>
      <c r="L1126" s="52">
        <v>0</v>
      </c>
      <c r="M1126" s="52">
        <v>0</v>
      </c>
      <c r="N1126" s="52">
        <v>0</v>
      </c>
      <c r="O1126" s="53">
        <f t="shared" si="35"/>
        <v>1000</v>
      </c>
      <c r="P1126">
        <f t="shared" si="34"/>
        <v>2000</v>
      </c>
    </row>
    <row r="1127" spans="1:16" x14ac:dyDescent="0.3">
      <c r="A1127" t="s">
        <v>1703</v>
      </c>
      <c r="B1127">
        <v>19.399999999999999</v>
      </c>
      <c r="C1127" s="52">
        <v>0</v>
      </c>
      <c r="D1127">
        <v>868.2</v>
      </c>
      <c r="E1127" s="52">
        <v>0</v>
      </c>
      <c r="F1127">
        <v>62</v>
      </c>
      <c r="G1127" s="52">
        <v>0</v>
      </c>
      <c r="H1127">
        <v>50.4</v>
      </c>
      <c r="I1127" s="52">
        <v>0</v>
      </c>
      <c r="J1127" s="52">
        <v>0</v>
      </c>
      <c r="K1127" s="52">
        <v>0</v>
      </c>
      <c r="L1127" s="52">
        <v>0</v>
      </c>
      <c r="M1127" s="52">
        <v>0</v>
      </c>
      <c r="N1127" s="52">
        <v>0</v>
      </c>
      <c r="O1127" s="53">
        <f t="shared" si="35"/>
        <v>1000</v>
      </c>
      <c r="P1127">
        <f t="shared" si="34"/>
        <v>1980.6</v>
      </c>
    </row>
    <row r="1128" spans="1:16" x14ac:dyDescent="0.3">
      <c r="A1128" t="s">
        <v>1704</v>
      </c>
      <c r="B1128" s="52">
        <v>0</v>
      </c>
      <c r="C1128" s="52">
        <v>0</v>
      </c>
      <c r="D1128">
        <v>731.8</v>
      </c>
      <c r="E1128">
        <v>8</v>
      </c>
      <c r="F1128">
        <v>109</v>
      </c>
      <c r="G1128" s="52">
        <v>0</v>
      </c>
      <c r="H1128">
        <v>151.19999999999999</v>
      </c>
      <c r="I1128" s="52">
        <v>0</v>
      </c>
      <c r="J1128" s="52">
        <v>0</v>
      </c>
      <c r="K1128" s="52">
        <v>0</v>
      </c>
      <c r="L1128" s="52">
        <v>0</v>
      </c>
      <c r="M1128" s="52">
        <v>0</v>
      </c>
      <c r="N1128" s="52">
        <v>0</v>
      </c>
      <c r="O1128" s="53">
        <f t="shared" si="35"/>
        <v>1000</v>
      </c>
      <c r="P1128">
        <f t="shared" si="34"/>
        <v>2000</v>
      </c>
    </row>
    <row r="1129" spans="1:16" x14ac:dyDescent="0.3">
      <c r="A1129" t="s">
        <v>1705</v>
      </c>
      <c r="B1129" s="52">
        <v>0</v>
      </c>
      <c r="C1129" s="52">
        <v>0</v>
      </c>
      <c r="D1129">
        <v>638</v>
      </c>
      <c r="E1129" s="52">
        <v>0</v>
      </c>
      <c r="F1129" s="52">
        <v>0</v>
      </c>
      <c r="G1129">
        <v>234.2</v>
      </c>
      <c r="H1129" s="52">
        <v>0</v>
      </c>
      <c r="I1129">
        <v>104.8</v>
      </c>
      <c r="J1129" s="52">
        <v>0</v>
      </c>
      <c r="K1129" s="52">
        <v>0</v>
      </c>
      <c r="L1129" s="52">
        <v>0</v>
      </c>
      <c r="M1129" s="52">
        <v>0</v>
      </c>
      <c r="N1129">
        <v>23</v>
      </c>
      <c r="O1129" s="53">
        <f t="shared" si="35"/>
        <v>1000</v>
      </c>
      <c r="P1129">
        <f t="shared" si="34"/>
        <v>2000</v>
      </c>
    </row>
    <row r="1130" spans="1:16" x14ac:dyDescent="0.3">
      <c r="A1130" t="s">
        <v>1706</v>
      </c>
      <c r="B1130" s="52">
        <v>0</v>
      </c>
      <c r="C1130">
        <v>24.3</v>
      </c>
      <c r="D1130">
        <v>653.29999999999995</v>
      </c>
      <c r="E1130" s="52">
        <v>0</v>
      </c>
      <c r="F1130">
        <v>238</v>
      </c>
      <c r="G1130" s="52">
        <v>0</v>
      </c>
      <c r="H1130" s="52">
        <v>0</v>
      </c>
      <c r="I1130">
        <v>84.4</v>
      </c>
      <c r="J1130" s="52">
        <v>0</v>
      </c>
      <c r="K1130" s="52">
        <v>0</v>
      </c>
      <c r="L1130" s="52">
        <v>0</v>
      </c>
      <c r="M1130" s="52">
        <v>0</v>
      </c>
      <c r="N1130" s="52">
        <v>0</v>
      </c>
      <c r="O1130" s="53">
        <f t="shared" si="35"/>
        <v>999.99999999999989</v>
      </c>
      <c r="P1130">
        <f t="shared" si="34"/>
        <v>1999.9999999999998</v>
      </c>
    </row>
    <row r="1131" spans="1:16" x14ac:dyDescent="0.3">
      <c r="A1131" t="s">
        <v>1707</v>
      </c>
      <c r="B1131" s="52">
        <v>0</v>
      </c>
      <c r="C1131" s="52">
        <v>0</v>
      </c>
      <c r="D1131">
        <v>311.2</v>
      </c>
      <c r="E1131">
        <v>2.8</v>
      </c>
      <c r="F1131" s="52">
        <v>0</v>
      </c>
      <c r="G1131" s="52">
        <v>0</v>
      </c>
      <c r="H1131">
        <v>626.5</v>
      </c>
      <c r="I1131" s="52">
        <v>0</v>
      </c>
      <c r="J1131" s="52">
        <v>0</v>
      </c>
      <c r="K1131" s="52">
        <v>0</v>
      </c>
      <c r="L1131" s="52">
        <v>0</v>
      </c>
      <c r="M1131">
        <v>59.5</v>
      </c>
      <c r="N1131" s="52">
        <v>0</v>
      </c>
      <c r="O1131" s="53">
        <f t="shared" si="35"/>
        <v>1000</v>
      </c>
      <c r="P1131">
        <f t="shared" si="34"/>
        <v>2000</v>
      </c>
    </row>
    <row r="1132" spans="1:16" x14ac:dyDescent="0.3">
      <c r="A1132" t="s">
        <v>1708</v>
      </c>
      <c r="B1132" s="52">
        <v>0</v>
      </c>
      <c r="C1132" s="52">
        <v>0</v>
      </c>
      <c r="D1132">
        <v>275.39999999999998</v>
      </c>
      <c r="E1132" s="52">
        <v>0</v>
      </c>
      <c r="F1132" s="52">
        <v>0</v>
      </c>
      <c r="G1132">
        <v>389.35</v>
      </c>
      <c r="H1132" s="52">
        <v>0</v>
      </c>
      <c r="I1132">
        <v>277.25</v>
      </c>
      <c r="J1132" s="52">
        <v>0</v>
      </c>
      <c r="K1132" s="52">
        <v>0</v>
      </c>
      <c r="L1132" s="52">
        <v>0</v>
      </c>
      <c r="M1132" s="52">
        <v>0</v>
      </c>
      <c r="N1132">
        <v>58</v>
      </c>
      <c r="O1132" s="53">
        <f t="shared" si="35"/>
        <v>1000</v>
      </c>
      <c r="P1132">
        <f t="shared" si="34"/>
        <v>2000</v>
      </c>
    </row>
    <row r="1133" spans="1:16" x14ac:dyDescent="0.3">
      <c r="A1133" t="s">
        <v>1709</v>
      </c>
      <c r="B1133" s="52">
        <v>0</v>
      </c>
      <c r="C1133" s="52">
        <v>0</v>
      </c>
      <c r="D1133" s="52">
        <v>0</v>
      </c>
      <c r="E1133" s="52">
        <v>0</v>
      </c>
      <c r="F1133" s="52">
        <v>0</v>
      </c>
      <c r="G1133" s="52">
        <v>0</v>
      </c>
      <c r="H1133">
        <v>781.1</v>
      </c>
      <c r="I1133">
        <v>165.35</v>
      </c>
      <c r="J1133" s="52">
        <v>0</v>
      </c>
      <c r="K1133" s="52">
        <v>0</v>
      </c>
      <c r="L1133" s="52">
        <v>0</v>
      </c>
      <c r="M1133" s="52">
        <v>0</v>
      </c>
      <c r="N1133">
        <v>53.55</v>
      </c>
      <c r="O1133" s="53">
        <f t="shared" si="35"/>
        <v>1000</v>
      </c>
      <c r="P1133">
        <f t="shared" si="34"/>
        <v>2000</v>
      </c>
    </row>
    <row r="1134" spans="1:16" x14ac:dyDescent="0.3">
      <c r="A1134" t="s">
        <v>1710</v>
      </c>
      <c r="B1134" s="52">
        <v>0</v>
      </c>
      <c r="C1134" s="52">
        <v>0</v>
      </c>
      <c r="D1134">
        <v>887.36</v>
      </c>
      <c r="E1134">
        <v>3.92</v>
      </c>
      <c r="F1134" s="52">
        <v>0</v>
      </c>
      <c r="G1134" s="52">
        <v>0</v>
      </c>
      <c r="H1134">
        <v>89.05</v>
      </c>
      <c r="I1134">
        <v>19.670000000000002</v>
      </c>
      <c r="J1134" s="52">
        <v>0</v>
      </c>
      <c r="K1134" s="52">
        <v>0</v>
      </c>
      <c r="L1134" s="52">
        <v>0</v>
      </c>
      <c r="M1134" s="52">
        <v>0</v>
      </c>
      <c r="N1134" s="52">
        <v>0</v>
      </c>
      <c r="O1134" s="53">
        <f t="shared" si="35"/>
        <v>999.99999999999989</v>
      </c>
      <c r="P1134">
        <f t="shared" si="34"/>
        <v>1999.9999999999998</v>
      </c>
    </row>
    <row r="1135" spans="1:16" x14ac:dyDescent="0.3">
      <c r="A1135" t="s">
        <v>1711</v>
      </c>
      <c r="B1135" s="52">
        <v>0</v>
      </c>
      <c r="C1135" s="52">
        <v>0</v>
      </c>
      <c r="D1135">
        <v>808.7</v>
      </c>
      <c r="E1135">
        <v>6</v>
      </c>
      <c r="F1135" s="52">
        <v>0</v>
      </c>
      <c r="G1135" s="52">
        <v>0</v>
      </c>
      <c r="H1135">
        <v>75.7</v>
      </c>
      <c r="I1135">
        <v>109.6</v>
      </c>
      <c r="J1135" s="52">
        <v>0</v>
      </c>
      <c r="K1135" s="52">
        <v>0</v>
      </c>
      <c r="L1135" s="52">
        <v>0</v>
      </c>
      <c r="M1135" s="52">
        <v>0</v>
      </c>
      <c r="N1135" s="52">
        <v>0</v>
      </c>
      <c r="O1135" s="53">
        <f t="shared" si="35"/>
        <v>1000.0000000000001</v>
      </c>
      <c r="P1135">
        <f t="shared" si="34"/>
        <v>2000.0000000000002</v>
      </c>
    </row>
    <row r="1136" spans="1:16" x14ac:dyDescent="0.3">
      <c r="A1136" t="s">
        <v>1712</v>
      </c>
      <c r="B1136" s="52">
        <v>0</v>
      </c>
      <c r="C1136" s="52">
        <v>0</v>
      </c>
      <c r="D1136">
        <v>737</v>
      </c>
      <c r="E1136">
        <v>8</v>
      </c>
      <c r="F1136" s="52">
        <v>0</v>
      </c>
      <c r="G1136" s="52">
        <v>0</v>
      </c>
      <c r="H1136">
        <v>103.6</v>
      </c>
      <c r="I1136">
        <v>151.4</v>
      </c>
      <c r="J1136" s="52">
        <v>0</v>
      </c>
      <c r="K1136" s="52">
        <v>0</v>
      </c>
      <c r="L1136" s="52">
        <v>0</v>
      </c>
      <c r="M1136" s="52">
        <v>0</v>
      </c>
      <c r="N1136" s="52">
        <v>0</v>
      </c>
      <c r="O1136" s="53">
        <f t="shared" si="35"/>
        <v>1000</v>
      </c>
      <c r="P1136">
        <f t="shared" si="34"/>
        <v>2000</v>
      </c>
    </row>
    <row r="1137" spans="1:16" x14ac:dyDescent="0.3">
      <c r="A1137" t="s">
        <v>1713</v>
      </c>
      <c r="B1137" s="52">
        <v>0</v>
      </c>
      <c r="C1137" s="52">
        <v>0</v>
      </c>
      <c r="D1137">
        <v>729.3</v>
      </c>
      <c r="E1137">
        <v>24.2</v>
      </c>
      <c r="F1137" s="52">
        <v>0</v>
      </c>
      <c r="G1137" s="52">
        <v>0</v>
      </c>
      <c r="H1137">
        <v>85.5</v>
      </c>
      <c r="I1137" s="52">
        <v>0</v>
      </c>
      <c r="J1137">
        <v>161</v>
      </c>
      <c r="K1137" s="52">
        <v>0</v>
      </c>
      <c r="L1137" s="52">
        <v>0</v>
      </c>
      <c r="M1137" s="52">
        <v>0</v>
      </c>
      <c r="N1137" s="52">
        <v>0</v>
      </c>
      <c r="O1137" s="53">
        <f t="shared" si="35"/>
        <v>1000</v>
      </c>
      <c r="P1137">
        <f t="shared" si="34"/>
        <v>2000</v>
      </c>
    </row>
    <row r="1138" spans="1:16" x14ac:dyDescent="0.3">
      <c r="A1138" t="s">
        <v>1714</v>
      </c>
      <c r="B1138" s="52">
        <v>0</v>
      </c>
      <c r="C1138" s="52">
        <v>0</v>
      </c>
      <c r="D1138">
        <v>257.67</v>
      </c>
      <c r="E1138" s="52">
        <v>0</v>
      </c>
      <c r="F1138">
        <v>348.6</v>
      </c>
      <c r="G1138" s="52">
        <v>0</v>
      </c>
      <c r="H1138">
        <v>81.73</v>
      </c>
      <c r="I1138" s="52">
        <v>0</v>
      </c>
      <c r="J1138" s="52">
        <v>0</v>
      </c>
      <c r="K1138">
        <v>312</v>
      </c>
      <c r="L1138" s="52">
        <v>0</v>
      </c>
      <c r="M1138" s="52">
        <v>0</v>
      </c>
      <c r="N1138" s="52">
        <v>0</v>
      </c>
      <c r="O1138" s="53">
        <f t="shared" si="35"/>
        <v>1000</v>
      </c>
      <c r="P1138">
        <f t="shared" si="34"/>
        <v>2000</v>
      </c>
    </row>
    <row r="1139" spans="1:16" x14ac:dyDescent="0.3">
      <c r="A1139" t="s">
        <v>1715</v>
      </c>
      <c r="B1139" s="52">
        <v>0</v>
      </c>
      <c r="C1139" s="52">
        <v>0</v>
      </c>
      <c r="D1139" s="52">
        <v>0</v>
      </c>
      <c r="E1139" s="52">
        <v>0</v>
      </c>
      <c r="F1139" s="52">
        <v>0</v>
      </c>
      <c r="G1139" s="52">
        <v>0</v>
      </c>
      <c r="H1139">
        <v>219.75</v>
      </c>
      <c r="I1139">
        <v>571</v>
      </c>
      <c r="J1139" s="52">
        <v>0</v>
      </c>
      <c r="K1139" s="52">
        <v>0</v>
      </c>
      <c r="L1139" s="52">
        <v>0</v>
      </c>
      <c r="M1139" s="52">
        <v>0</v>
      </c>
      <c r="N1139">
        <v>209.25</v>
      </c>
      <c r="O1139" s="53">
        <f t="shared" si="35"/>
        <v>1000</v>
      </c>
      <c r="P1139">
        <f t="shared" si="34"/>
        <v>2000</v>
      </c>
    </row>
    <row r="1140" spans="1:16" x14ac:dyDescent="0.3">
      <c r="A1140" t="s">
        <v>1716</v>
      </c>
      <c r="B1140" s="52">
        <v>0</v>
      </c>
      <c r="C1140" s="52">
        <v>0</v>
      </c>
      <c r="D1140">
        <v>460.8</v>
      </c>
      <c r="E1140" s="52">
        <v>0</v>
      </c>
      <c r="F1140" s="52">
        <v>0</v>
      </c>
      <c r="G1140" s="52">
        <v>0</v>
      </c>
      <c r="H1140" s="52">
        <v>0</v>
      </c>
      <c r="I1140">
        <v>119.55</v>
      </c>
      <c r="J1140" s="52">
        <v>0</v>
      </c>
      <c r="K1140">
        <v>419.65</v>
      </c>
      <c r="L1140" s="52">
        <v>0</v>
      </c>
      <c r="M1140" s="52">
        <v>0</v>
      </c>
      <c r="N1140" s="52">
        <v>0</v>
      </c>
      <c r="O1140" s="53">
        <f t="shared" si="35"/>
        <v>1000</v>
      </c>
      <c r="P1140">
        <f t="shared" si="34"/>
        <v>2000</v>
      </c>
    </row>
    <row r="1141" spans="1:16" x14ac:dyDescent="0.3">
      <c r="A1141" t="s">
        <v>1717</v>
      </c>
      <c r="B1141" s="52">
        <v>0</v>
      </c>
      <c r="C1141">
        <v>4</v>
      </c>
      <c r="D1141">
        <v>23.6</v>
      </c>
      <c r="E1141" s="52">
        <v>0</v>
      </c>
      <c r="F1141" s="52">
        <v>0</v>
      </c>
      <c r="G1141" s="52">
        <v>0</v>
      </c>
      <c r="H1141" s="52">
        <v>0</v>
      </c>
      <c r="I1141">
        <v>119.4</v>
      </c>
      <c r="J1141" s="52">
        <v>0</v>
      </c>
      <c r="K1141">
        <v>853</v>
      </c>
      <c r="L1141" s="52">
        <v>0</v>
      </c>
      <c r="M1141" s="52">
        <v>0</v>
      </c>
      <c r="N1141" s="52">
        <v>0</v>
      </c>
      <c r="O1141" s="53">
        <f t="shared" si="35"/>
        <v>1000</v>
      </c>
      <c r="P1141">
        <f t="shared" si="34"/>
        <v>2000</v>
      </c>
    </row>
    <row r="1142" spans="1:16" x14ac:dyDescent="0.3">
      <c r="A1142" t="s">
        <v>1718</v>
      </c>
      <c r="B1142" s="52">
        <v>0</v>
      </c>
      <c r="C1142" s="52">
        <v>0</v>
      </c>
      <c r="D1142">
        <v>19.7</v>
      </c>
      <c r="E1142" s="52">
        <v>0</v>
      </c>
      <c r="F1142" s="52">
        <v>0</v>
      </c>
      <c r="G1142" s="52">
        <v>0</v>
      </c>
      <c r="H1142" s="52">
        <v>0</v>
      </c>
      <c r="I1142">
        <v>120.5</v>
      </c>
      <c r="J1142" s="52">
        <v>0</v>
      </c>
      <c r="K1142">
        <v>859.8</v>
      </c>
      <c r="L1142" s="52">
        <v>0</v>
      </c>
      <c r="M1142" s="52">
        <v>0</v>
      </c>
      <c r="N1142" s="52">
        <v>0</v>
      </c>
      <c r="O1142" s="53">
        <f t="shared" si="35"/>
        <v>1000</v>
      </c>
      <c r="P1142">
        <f t="shared" si="34"/>
        <v>2000</v>
      </c>
    </row>
    <row r="1143" spans="1:16" x14ac:dyDescent="0.3">
      <c r="A1143" t="s">
        <v>1719</v>
      </c>
      <c r="B1143" s="52">
        <v>0</v>
      </c>
      <c r="C1143" s="52">
        <v>0</v>
      </c>
      <c r="D1143">
        <v>832.03</v>
      </c>
      <c r="E1143" s="52">
        <v>0</v>
      </c>
      <c r="F1143">
        <v>5.17</v>
      </c>
      <c r="G1143" s="52">
        <v>0</v>
      </c>
      <c r="H1143" s="52">
        <v>0</v>
      </c>
      <c r="I1143" s="52">
        <v>0</v>
      </c>
      <c r="J1143" s="52">
        <v>0</v>
      </c>
      <c r="K1143">
        <v>142.80000000000001</v>
      </c>
      <c r="L1143" s="52">
        <v>0</v>
      </c>
      <c r="M1143" s="52">
        <v>0</v>
      </c>
      <c r="N1143">
        <v>20</v>
      </c>
      <c r="O1143" s="53">
        <f t="shared" si="35"/>
        <v>1000</v>
      </c>
      <c r="P1143">
        <f t="shared" si="34"/>
        <v>2000</v>
      </c>
    </row>
    <row r="1144" spans="1:16" x14ac:dyDescent="0.3">
      <c r="A1144" t="s">
        <v>1720</v>
      </c>
      <c r="B1144" s="52">
        <v>0</v>
      </c>
      <c r="C1144" s="52">
        <v>0</v>
      </c>
      <c r="D1144">
        <v>412.6</v>
      </c>
      <c r="E1144">
        <v>43</v>
      </c>
      <c r="F1144" s="52">
        <v>0</v>
      </c>
      <c r="G1144" s="52">
        <v>0</v>
      </c>
      <c r="H1144" s="52">
        <v>0</v>
      </c>
      <c r="I1144" s="52">
        <v>0</v>
      </c>
      <c r="J1144" s="52">
        <v>0</v>
      </c>
      <c r="K1144" s="52">
        <v>0</v>
      </c>
      <c r="L1144" s="52">
        <v>0</v>
      </c>
      <c r="M1144">
        <v>544.4</v>
      </c>
      <c r="N1144" s="52">
        <v>0</v>
      </c>
      <c r="O1144" s="53">
        <f t="shared" si="35"/>
        <v>1000</v>
      </c>
      <c r="P1144">
        <f t="shared" si="34"/>
        <v>2000</v>
      </c>
    </row>
    <row r="1145" spans="1:16" x14ac:dyDescent="0.3">
      <c r="A1145" t="s">
        <v>1721</v>
      </c>
      <c r="B1145">
        <v>345</v>
      </c>
      <c r="C1145" s="52">
        <v>0</v>
      </c>
      <c r="D1145">
        <v>590.4</v>
      </c>
      <c r="E1145" s="52">
        <v>0</v>
      </c>
      <c r="F1145">
        <v>64.599999999999994</v>
      </c>
      <c r="G1145" s="52">
        <v>0</v>
      </c>
      <c r="H1145" s="52">
        <v>0</v>
      </c>
      <c r="I1145" s="52">
        <v>0</v>
      </c>
      <c r="J1145" s="52">
        <v>0</v>
      </c>
      <c r="K1145" s="52">
        <v>0</v>
      </c>
      <c r="L1145" s="52">
        <v>0</v>
      </c>
      <c r="M1145" s="52">
        <v>0</v>
      </c>
      <c r="N1145" s="52">
        <v>0</v>
      </c>
      <c r="O1145" s="53">
        <f t="shared" si="35"/>
        <v>1000</v>
      </c>
      <c r="P1145">
        <f t="shared" si="34"/>
        <v>1655</v>
      </c>
    </row>
    <row r="1146" spans="1:16" x14ac:dyDescent="0.3">
      <c r="A1146" t="s">
        <v>1722</v>
      </c>
      <c r="B1146" s="52">
        <v>0</v>
      </c>
      <c r="C1146">
        <v>172.15</v>
      </c>
      <c r="D1146">
        <v>641.54</v>
      </c>
      <c r="E1146" s="52">
        <v>0</v>
      </c>
      <c r="F1146">
        <v>173</v>
      </c>
      <c r="G1146" s="52">
        <v>0</v>
      </c>
      <c r="H1146">
        <v>13.31</v>
      </c>
      <c r="I1146" s="52">
        <v>0</v>
      </c>
      <c r="J1146" s="52">
        <v>0</v>
      </c>
      <c r="K1146" s="52">
        <v>0</v>
      </c>
      <c r="L1146" s="52">
        <v>0</v>
      </c>
      <c r="M1146" s="52">
        <v>0</v>
      </c>
      <c r="N1146" s="52">
        <v>0</v>
      </c>
      <c r="O1146" s="53">
        <f t="shared" si="35"/>
        <v>999.99999999999989</v>
      </c>
      <c r="P1146">
        <f t="shared" si="34"/>
        <v>1999.9999999999998</v>
      </c>
    </row>
    <row r="1147" spans="1:16" x14ac:dyDescent="0.3">
      <c r="A1147" t="s">
        <v>1723</v>
      </c>
      <c r="B1147">
        <v>512.4</v>
      </c>
      <c r="C1147" s="52">
        <v>0</v>
      </c>
      <c r="D1147">
        <v>385.6</v>
      </c>
      <c r="E1147" s="52">
        <v>0</v>
      </c>
      <c r="F1147" s="52">
        <v>0</v>
      </c>
      <c r="G1147">
        <v>102</v>
      </c>
      <c r="H1147" s="52">
        <v>0</v>
      </c>
      <c r="I1147" s="52">
        <v>0</v>
      </c>
      <c r="J1147" s="52">
        <v>0</v>
      </c>
      <c r="K1147" s="52">
        <v>0</v>
      </c>
      <c r="L1147" s="52">
        <v>0</v>
      </c>
      <c r="M1147" s="52">
        <v>0</v>
      </c>
      <c r="N1147" s="52">
        <v>0</v>
      </c>
      <c r="O1147" s="53">
        <f t="shared" si="35"/>
        <v>1000</v>
      </c>
      <c r="P1147">
        <f t="shared" si="34"/>
        <v>1487.6</v>
      </c>
    </row>
    <row r="1148" spans="1:16" x14ac:dyDescent="0.3">
      <c r="A1148" t="s">
        <v>1724</v>
      </c>
      <c r="B1148" s="52">
        <v>0</v>
      </c>
      <c r="C1148" s="52">
        <v>0</v>
      </c>
      <c r="D1148">
        <v>594.70000000000005</v>
      </c>
      <c r="E1148" s="52">
        <v>0</v>
      </c>
      <c r="F1148" s="52">
        <v>0</v>
      </c>
      <c r="G1148">
        <v>117.4</v>
      </c>
      <c r="H1148">
        <v>60.9</v>
      </c>
      <c r="I1148" s="52">
        <v>0</v>
      </c>
      <c r="J1148" s="52">
        <v>0</v>
      </c>
      <c r="K1148" s="52">
        <v>0</v>
      </c>
      <c r="L1148" s="52">
        <v>0</v>
      </c>
      <c r="M1148" s="52">
        <v>0</v>
      </c>
      <c r="N1148">
        <v>227</v>
      </c>
      <c r="O1148" s="53">
        <f t="shared" si="35"/>
        <v>1000</v>
      </c>
      <c r="P1148">
        <f t="shared" si="34"/>
        <v>2000</v>
      </c>
    </row>
    <row r="1149" spans="1:16" x14ac:dyDescent="0.3">
      <c r="A1149" t="s">
        <v>1725</v>
      </c>
      <c r="B1149" s="52">
        <v>0</v>
      </c>
      <c r="C1149">
        <v>108</v>
      </c>
      <c r="D1149">
        <v>721.77</v>
      </c>
      <c r="E1149" s="52">
        <v>0</v>
      </c>
      <c r="F1149">
        <v>159.13</v>
      </c>
      <c r="G1149" s="52">
        <v>0</v>
      </c>
      <c r="H1149">
        <v>11.1</v>
      </c>
      <c r="I1149" s="52">
        <v>0</v>
      </c>
      <c r="J1149" s="52">
        <v>0</v>
      </c>
      <c r="K1149" s="52">
        <v>0</v>
      </c>
      <c r="L1149" s="52">
        <v>0</v>
      </c>
      <c r="M1149" s="52">
        <v>0</v>
      </c>
      <c r="N1149" s="52">
        <v>0</v>
      </c>
      <c r="O1149" s="53">
        <f t="shared" si="35"/>
        <v>1000</v>
      </c>
      <c r="P1149">
        <f t="shared" si="34"/>
        <v>2000</v>
      </c>
    </row>
    <row r="1150" spans="1:16" x14ac:dyDescent="0.3">
      <c r="A1150" t="s">
        <v>1726</v>
      </c>
      <c r="B1150" s="52">
        <v>0</v>
      </c>
      <c r="C1150" s="52">
        <v>0</v>
      </c>
      <c r="D1150">
        <v>725.5</v>
      </c>
      <c r="E1150">
        <v>3.32</v>
      </c>
      <c r="F1150">
        <v>103.76</v>
      </c>
      <c r="G1150" s="52">
        <v>0</v>
      </c>
      <c r="H1150" s="52">
        <v>0</v>
      </c>
      <c r="I1150" s="52">
        <v>0</v>
      </c>
      <c r="J1150" s="52">
        <v>0</v>
      </c>
      <c r="K1150" s="52">
        <v>0</v>
      </c>
      <c r="L1150" s="52">
        <v>0</v>
      </c>
      <c r="M1150">
        <v>167.42</v>
      </c>
      <c r="N1150" s="52">
        <v>0</v>
      </c>
      <c r="O1150" s="53">
        <f t="shared" si="35"/>
        <v>1000</v>
      </c>
      <c r="P1150">
        <f t="shared" si="34"/>
        <v>2000</v>
      </c>
    </row>
    <row r="1151" spans="1:16" x14ac:dyDescent="0.3">
      <c r="A1151" t="s">
        <v>1727</v>
      </c>
      <c r="B1151">
        <v>397</v>
      </c>
      <c r="C1151" s="52">
        <v>0</v>
      </c>
      <c r="D1151">
        <v>309.8</v>
      </c>
      <c r="E1151" s="52">
        <v>0</v>
      </c>
      <c r="F1151" s="52">
        <v>0</v>
      </c>
      <c r="G1151">
        <v>88.2</v>
      </c>
      <c r="H1151" s="52">
        <v>0</v>
      </c>
      <c r="I1151" s="52">
        <v>0</v>
      </c>
      <c r="J1151" s="52">
        <v>0</v>
      </c>
      <c r="K1151" s="52">
        <v>0</v>
      </c>
      <c r="L1151" s="52">
        <v>0</v>
      </c>
      <c r="M1151" s="52">
        <v>0</v>
      </c>
      <c r="N1151">
        <v>205</v>
      </c>
      <c r="O1151" s="53">
        <f t="shared" si="35"/>
        <v>1000</v>
      </c>
      <c r="P1151">
        <f t="shared" si="34"/>
        <v>1603</v>
      </c>
    </row>
    <row r="1152" spans="1:16" x14ac:dyDescent="0.3">
      <c r="A1152" t="s">
        <v>1728</v>
      </c>
      <c r="B1152" s="52">
        <v>0</v>
      </c>
      <c r="C1152" s="52">
        <v>0</v>
      </c>
      <c r="D1152">
        <v>568.20000000000005</v>
      </c>
      <c r="E1152" s="52">
        <v>0</v>
      </c>
      <c r="F1152" s="52">
        <v>0</v>
      </c>
      <c r="G1152">
        <v>111.72</v>
      </c>
      <c r="H1152" s="52">
        <v>0</v>
      </c>
      <c r="I1152" s="52">
        <v>0</v>
      </c>
      <c r="J1152">
        <v>116.73</v>
      </c>
      <c r="K1152" s="52">
        <v>0</v>
      </c>
      <c r="L1152" s="52">
        <v>0</v>
      </c>
      <c r="M1152" s="52">
        <v>0</v>
      </c>
      <c r="N1152">
        <v>203.35</v>
      </c>
      <c r="O1152" s="53">
        <f t="shared" si="35"/>
        <v>1000.0000000000001</v>
      </c>
      <c r="P1152">
        <f t="shared" si="34"/>
        <v>2000.0000000000002</v>
      </c>
    </row>
    <row r="1153" spans="1:16" x14ac:dyDescent="0.3">
      <c r="A1153" t="s">
        <v>1729</v>
      </c>
      <c r="B1153" s="52">
        <v>0</v>
      </c>
      <c r="C1153">
        <v>166.57</v>
      </c>
      <c r="D1153">
        <v>497.3</v>
      </c>
      <c r="E1153" s="52">
        <v>0</v>
      </c>
      <c r="F1153" s="52">
        <v>0</v>
      </c>
      <c r="G1153">
        <v>251.93</v>
      </c>
      <c r="H1153" s="52">
        <v>0</v>
      </c>
      <c r="I1153">
        <v>84.2</v>
      </c>
      <c r="J1153" s="52">
        <v>0</v>
      </c>
      <c r="K1153" s="52">
        <v>0</v>
      </c>
      <c r="L1153" s="52">
        <v>0</v>
      </c>
      <c r="M1153" s="52">
        <v>0</v>
      </c>
      <c r="N1153" s="52">
        <v>0</v>
      </c>
      <c r="O1153" s="53">
        <f t="shared" si="35"/>
        <v>1000</v>
      </c>
      <c r="P1153">
        <f t="shared" si="34"/>
        <v>2000</v>
      </c>
    </row>
    <row r="1154" spans="1:16" x14ac:dyDescent="0.3">
      <c r="A1154" t="s">
        <v>1730</v>
      </c>
      <c r="B1154" s="52">
        <v>0</v>
      </c>
      <c r="C1154" s="52">
        <v>0</v>
      </c>
      <c r="D1154">
        <v>558.84</v>
      </c>
      <c r="E1154">
        <v>1.1599999999999999</v>
      </c>
      <c r="F1154">
        <v>364.81</v>
      </c>
      <c r="G1154" s="52">
        <v>0</v>
      </c>
      <c r="H1154" s="52">
        <v>0</v>
      </c>
      <c r="I1154" s="52">
        <v>0</v>
      </c>
      <c r="J1154" s="52">
        <v>0</v>
      </c>
      <c r="K1154" s="52">
        <v>0</v>
      </c>
      <c r="L1154" s="52">
        <v>0</v>
      </c>
      <c r="M1154">
        <v>75.19</v>
      </c>
      <c r="N1154" s="52">
        <v>0</v>
      </c>
      <c r="O1154" s="53">
        <f t="shared" si="35"/>
        <v>1000</v>
      </c>
      <c r="P1154">
        <f t="shared" si="34"/>
        <v>2000</v>
      </c>
    </row>
    <row r="1155" spans="1:16" x14ac:dyDescent="0.3">
      <c r="A1155" t="s">
        <v>1731</v>
      </c>
      <c r="B1155" s="52">
        <v>0</v>
      </c>
      <c r="C1155">
        <v>170.67</v>
      </c>
      <c r="D1155" s="52">
        <v>0</v>
      </c>
      <c r="E1155" s="52">
        <v>0</v>
      </c>
      <c r="F1155" s="52">
        <v>0</v>
      </c>
      <c r="G1155">
        <v>735.38</v>
      </c>
      <c r="H1155" s="52">
        <v>0</v>
      </c>
      <c r="I1155" s="52">
        <v>0</v>
      </c>
      <c r="J1155" s="52">
        <v>0</v>
      </c>
      <c r="K1155" s="52">
        <v>0</v>
      </c>
      <c r="L1155" s="52">
        <v>0</v>
      </c>
      <c r="M1155" s="52">
        <v>0</v>
      </c>
      <c r="N1155">
        <v>93.95</v>
      </c>
      <c r="O1155" s="53">
        <f t="shared" si="35"/>
        <v>1000</v>
      </c>
      <c r="P1155">
        <f t="shared" si="34"/>
        <v>2000</v>
      </c>
    </row>
    <row r="1156" spans="1:16" x14ac:dyDescent="0.3">
      <c r="A1156" t="s">
        <v>1732</v>
      </c>
      <c r="B1156" s="52">
        <v>0</v>
      </c>
      <c r="C1156" s="52">
        <v>0</v>
      </c>
      <c r="D1156">
        <v>112.4</v>
      </c>
      <c r="E1156" s="52">
        <v>0</v>
      </c>
      <c r="F1156" s="52">
        <v>0</v>
      </c>
      <c r="G1156" s="52">
        <v>0</v>
      </c>
      <c r="H1156">
        <v>83.4</v>
      </c>
      <c r="I1156">
        <v>109.4</v>
      </c>
      <c r="J1156" s="52">
        <v>0</v>
      </c>
      <c r="K1156" s="52">
        <v>0</v>
      </c>
      <c r="L1156" s="52">
        <v>0</v>
      </c>
      <c r="M1156" s="52">
        <v>0</v>
      </c>
      <c r="N1156">
        <v>694.8</v>
      </c>
      <c r="O1156" s="53">
        <f t="shared" si="35"/>
        <v>1000</v>
      </c>
      <c r="P1156">
        <f t="shared" ref="P1156:P1219" si="36">SUBTOTAL(9,C1156:O1156)</f>
        <v>2000</v>
      </c>
    </row>
    <row r="1157" spans="1:16" x14ac:dyDescent="0.3">
      <c r="A1157" t="s">
        <v>1733</v>
      </c>
      <c r="B1157" s="52">
        <v>0</v>
      </c>
      <c r="C1157" s="52">
        <v>0</v>
      </c>
      <c r="D1157">
        <v>537.29999999999995</v>
      </c>
      <c r="E1157" s="52">
        <v>0</v>
      </c>
      <c r="F1157" s="52">
        <v>0</v>
      </c>
      <c r="G1157">
        <v>270.60000000000002</v>
      </c>
      <c r="H1157" s="52">
        <v>0</v>
      </c>
      <c r="I1157" s="52">
        <v>0</v>
      </c>
      <c r="J1157" s="52">
        <v>0</v>
      </c>
      <c r="K1157">
        <v>164.7</v>
      </c>
      <c r="L1157" s="52">
        <v>0</v>
      </c>
      <c r="M1157" s="52">
        <v>0</v>
      </c>
      <c r="N1157">
        <v>27.4</v>
      </c>
      <c r="O1157" s="53">
        <f t="shared" si="35"/>
        <v>999.99999999999989</v>
      </c>
      <c r="P1157">
        <f t="shared" si="36"/>
        <v>1999.9999999999998</v>
      </c>
    </row>
    <row r="1158" spans="1:16" x14ac:dyDescent="0.3">
      <c r="A1158" t="s">
        <v>1734</v>
      </c>
      <c r="B1158" s="52">
        <v>0</v>
      </c>
      <c r="C1158">
        <v>44</v>
      </c>
      <c r="D1158">
        <v>362</v>
      </c>
      <c r="E1158" s="52">
        <v>0</v>
      </c>
      <c r="F1158">
        <v>410.5</v>
      </c>
      <c r="G1158" s="52">
        <v>0</v>
      </c>
      <c r="H1158">
        <v>183.5</v>
      </c>
      <c r="I1158" s="52">
        <v>0</v>
      </c>
      <c r="J1158" s="52">
        <v>0</v>
      </c>
      <c r="K1158" s="52">
        <v>0</v>
      </c>
      <c r="L1158" s="52">
        <v>0</v>
      </c>
      <c r="M1158" s="52">
        <v>0</v>
      </c>
      <c r="N1158" s="52">
        <v>0</v>
      </c>
      <c r="O1158" s="53">
        <f t="shared" si="35"/>
        <v>1000</v>
      </c>
      <c r="P1158">
        <f t="shared" si="36"/>
        <v>2000</v>
      </c>
    </row>
    <row r="1159" spans="1:16" x14ac:dyDescent="0.3">
      <c r="A1159" t="s">
        <v>1735</v>
      </c>
      <c r="B1159" s="52">
        <v>0</v>
      </c>
      <c r="C1159">
        <v>59.5</v>
      </c>
      <c r="D1159" s="52">
        <v>0</v>
      </c>
      <c r="E1159" s="52">
        <v>0</v>
      </c>
      <c r="F1159" s="52">
        <v>0</v>
      </c>
      <c r="G1159">
        <v>390.8</v>
      </c>
      <c r="H1159">
        <v>549.70000000000005</v>
      </c>
      <c r="I1159" s="52">
        <v>0</v>
      </c>
      <c r="J1159" s="52">
        <v>0</v>
      </c>
      <c r="K1159" s="52">
        <v>0</v>
      </c>
      <c r="L1159" s="52">
        <v>0</v>
      </c>
      <c r="M1159" s="52">
        <v>0</v>
      </c>
      <c r="N1159" s="52">
        <v>0</v>
      </c>
      <c r="O1159" s="53">
        <f t="shared" ref="O1159:O1222" si="37">SUM(B1159:N1159)</f>
        <v>1000</v>
      </c>
      <c r="P1159">
        <f t="shared" si="36"/>
        <v>2000</v>
      </c>
    </row>
    <row r="1160" spans="1:16" x14ac:dyDescent="0.3">
      <c r="A1160" t="s">
        <v>1736</v>
      </c>
      <c r="B1160">
        <v>307.8</v>
      </c>
      <c r="C1160" s="52">
        <v>0</v>
      </c>
      <c r="D1160">
        <v>275.60000000000002</v>
      </c>
      <c r="E1160" s="52">
        <v>0</v>
      </c>
      <c r="F1160">
        <v>274</v>
      </c>
      <c r="G1160" s="52">
        <v>0</v>
      </c>
      <c r="H1160">
        <v>142.6</v>
      </c>
      <c r="I1160" s="52">
        <v>0</v>
      </c>
      <c r="J1160" s="52">
        <v>0</v>
      </c>
      <c r="K1160" s="52">
        <v>0</v>
      </c>
      <c r="L1160" s="52">
        <v>0</v>
      </c>
      <c r="M1160" s="52">
        <v>0</v>
      </c>
      <c r="N1160" s="52">
        <v>0</v>
      </c>
      <c r="O1160" s="53">
        <f t="shared" si="37"/>
        <v>1000.0000000000001</v>
      </c>
      <c r="P1160">
        <f t="shared" si="36"/>
        <v>1692.2000000000003</v>
      </c>
    </row>
    <row r="1161" spans="1:16" x14ac:dyDescent="0.3">
      <c r="A1161" t="s">
        <v>1737</v>
      </c>
      <c r="B1161" s="52">
        <v>0</v>
      </c>
      <c r="C1161" s="52">
        <v>0</v>
      </c>
      <c r="D1161">
        <v>554.22</v>
      </c>
      <c r="E1161" s="52">
        <v>0</v>
      </c>
      <c r="F1161" s="52">
        <v>0</v>
      </c>
      <c r="G1161">
        <v>218.32</v>
      </c>
      <c r="H1161" s="52">
        <v>0</v>
      </c>
      <c r="I1161" s="52">
        <v>0</v>
      </c>
      <c r="J1161" s="52">
        <v>0</v>
      </c>
      <c r="K1161">
        <v>185.7</v>
      </c>
      <c r="L1161" s="52">
        <v>0</v>
      </c>
      <c r="M1161" s="52">
        <v>0</v>
      </c>
      <c r="N1161">
        <v>41.76</v>
      </c>
      <c r="O1161" s="53">
        <f t="shared" si="37"/>
        <v>1000</v>
      </c>
      <c r="P1161">
        <f t="shared" si="36"/>
        <v>2000</v>
      </c>
    </row>
    <row r="1162" spans="1:16" x14ac:dyDescent="0.3">
      <c r="A1162" t="s">
        <v>1738</v>
      </c>
      <c r="B1162" s="52">
        <v>0</v>
      </c>
      <c r="C1162" s="52">
        <v>0</v>
      </c>
      <c r="D1162" s="52">
        <v>0</v>
      </c>
      <c r="E1162" s="52">
        <v>0</v>
      </c>
      <c r="F1162">
        <v>586</v>
      </c>
      <c r="G1162" s="52">
        <v>0</v>
      </c>
      <c r="H1162">
        <v>253.1</v>
      </c>
      <c r="I1162">
        <v>69.7</v>
      </c>
      <c r="J1162" s="52">
        <v>0</v>
      </c>
      <c r="K1162" s="52">
        <v>0</v>
      </c>
      <c r="L1162" s="52">
        <v>0</v>
      </c>
      <c r="M1162" s="52">
        <v>0</v>
      </c>
      <c r="N1162">
        <v>91.2</v>
      </c>
      <c r="O1162" s="53">
        <f t="shared" si="37"/>
        <v>1000.0000000000001</v>
      </c>
      <c r="P1162">
        <f t="shared" si="36"/>
        <v>2000.0000000000002</v>
      </c>
    </row>
    <row r="1163" spans="1:16" x14ac:dyDescent="0.3">
      <c r="A1163" t="s">
        <v>1739</v>
      </c>
      <c r="B1163" s="52">
        <v>0</v>
      </c>
      <c r="C1163" s="52">
        <v>0</v>
      </c>
      <c r="D1163">
        <v>961</v>
      </c>
      <c r="E1163" s="52">
        <v>0</v>
      </c>
      <c r="F1163" s="52">
        <v>0</v>
      </c>
      <c r="G1163" s="52">
        <v>0</v>
      </c>
      <c r="H1163">
        <v>5.0999999999999996</v>
      </c>
      <c r="I1163" s="52">
        <v>0</v>
      </c>
      <c r="J1163">
        <v>22.8</v>
      </c>
      <c r="K1163" s="52">
        <v>0</v>
      </c>
      <c r="L1163" s="52">
        <v>0</v>
      </c>
      <c r="M1163" s="52">
        <v>0</v>
      </c>
      <c r="N1163">
        <v>11.1</v>
      </c>
      <c r="O1163" s="53">
        <f t="shared" si="37"/>
        <v>1000</v>
      </c>
      <c r="P1163">
        <f t="shared" si="36"/>
        <v>2000</v>
      </c>
    </row>
    <row r="1164" spans="1:16" x14ac:dyDescent="0.3">
      <c r="A1164" t="s">
        <v>1740</v>
      </c>
      <c r="B1164" s="52">
        <v>0</v>
      </c>
      <c r="C1164" s="52">
        <v>0</v>
      </c>
      <c r="D1164">
        <v>581.1</v>
      </c>
      <c r="E1164" s="52">
        <v>0</v>
      </c>
      <c r="F1164" s="52">
        <v>0</v>
      </c>
      <c r="G1164">
        <v>156</v>
      </c>
      <c r="H1164" s="52">
        <v>0</v>
      </c>
      <c r="I1164">
        <v>223.3</v>
      </c>
      <c r="J1164" s="52">
        <v>0</v>
      </c>
      <c r="K1164" s="52">
        <v>0</v>
      </c>
      <c r="L1164" s="52">
        <v>0</v>
      </c>
      <c r="M1164" s="52">
        <v>0</v>
      </c>
      <c r="N1164">
        <v>39.6</v>
      </c>
      <c r="O1164" s="53">
        <f t="shared" si="37"/>
        <v>1000.0000000000001</v>
      </c>
      <c r="P1164">
        <f t="shared" si="36"/>
        <v>2000.0000000000002</v>
      </c>
    </row>
    <row r="1165" spans="1:16" x14ac:dyDescent="0.3">
      <c r="A1165" t="s">
        <v>1741</v>
      </c>
      <c r="B1165" s="52">
        <v>0</v>
      </c>
      <c r="C1165" s="52">
        <v>0</v>
      </c>
      <c r="D1165">
        <v>623.70000000000005</v>
      </c>
      <c r="E1165" s="52">
        <v>0</v>
      </c>
      <c r="F1165">
        <v>226.9</v>
      </c>
      <c r="G1165" s="52">
        <v>0</v>
      </c>
      <c r="H1165" s="52">
        <v>0</v>
      </c>
      <c r="I1165">
        <v>102</v>
      </c>
      <c r="J1165" s="52">
        <v>0</v>
      </c>
      <c r="K1165" s="52">
        <v>0</v>
      </c>
      <c r="L1165" s="52">
        <v>0</v>
      </c>
      <c r="M1165" s="52">
        <v>0</v>
      </c>
      <c r="N1165">
        <v>47.4</v>
      </c>
      <c r="O1165" s="53">
        <f t="shared" si="37"/>
        <v>1000</v>
      </c>
      <c r="P1165">
        <f t="shared" si="36"/>
        <v>2000</v>
      </c>
    </row>
    <row r="1166" spans="1:16" x14ac:dyDescent="0.3">
      <c r="A1166" t="s">
        <v>1742</v>
      </c>
      <c r="B1166" s="52">
        <v>0</v>
      </c>
      <c r="C1166" s="52">
        <v>0</v>
      </c>
      <c r="D1166">
        <v>531.29999999999995</v>
      </c>
      <c r="E1166" s="52">
        <v>0</v>
      </c>
      <c r="F1166">
        <v>198</v>
      </c>
      <c r="G1166" s="52">
        <v>0</v>
      </c>
      <c r="H1166" s="52">
        <v>0</v>
      </c>
      <c r="I1166">
        <v>166.7</v>
      </c>
      <c r="J1166" s="52">
        <v>0</v>
      </c>
      <c r="K1166" s="52">
        <v>0</v>
      </c>
      <c r="L1166" s="52">
        <v>0</v>
      </c>
      <c r="M1166" s="52">
        <v>0</v>
      </c>
      <c r="N1166">
        <v>104</v>
      </c>
      <c r="O1166" s="53">
        <f t="shared" si="37"/>
        <v>1000</v>
      </c>
      <c r="P1166">
        <f t="shared" si="36"/>
        <v>2000</v>
      </c>
    </row>
    <row r="1167" spans="1:16" x14ac:dyDescent="0.3">
      <c r="A1167" t="s">
        <v>1743</v>
      </c>
      <c r="B1167" s="52">
        <v>0</v>
      </c>
      <c r="C1167" s="52">
        <v>0</v>
      </c>
      <c r="D1167">
        <v>158.83000000000001</v>
      </c>
      <c r="E1167" s="52">
        <v>0</v>
      </c>
      <c r="F1167" s="52">
        <v>0</v>
      </c>
      <c r="G1167">
        <v>358.73</v>
      </c>
      <c r="H1167" s="52">
        <v>0</v>
      </c>
      <c r="I1167">
        <v>313.68</v>
      </c>
      <c r="J1167" s="52">
        <v>0</v>
      </c>
      <c r="K1167" s="52">
        <v>0</v>
      </c>
      <c r="L1167" s="52">
        <v>0</v>
      </c>
      <c r="M1167" s="52">
        <v>0</v>
      </c>
      <c r="N1167">
        <v>168.76</v>
      </c>
      <c r="O1167" s="53">
        <f t="shared" si="37"/>
        <v>1000</v>
      </c>
      <c r="P1167">
        <f t="shared" si="36"/>
        <v>2000</v>
      </c>
    </row>
    <row r="1168" spans="1:16" x14ac:dyDescent="0.3">
      <c r="A1168" t="s">
        <v>1744</v>
      </c>
      <c r="B1168" s="52">
        <v>0</v>
      </c>
      <c r="C1168" s="52">
        <v>0</v>
      </c>
      <c r="D1168" s="52">
        <v>0</v>
      </c>
      <c r="E1168" s="52">
        <v>0</v>
      </c>
      <c r="F1168" s="52">
        <v>0</v>
      </c>
      <c r="G1168" s="52">
        <v>0</v>
      </c>
      <c r="H1168">
        <v>170.5</v>
      </c>
      <c r="I1168">
        <v>560.6</v>
      </c>
      <c r="J1168" s="52">
        <v>0</v>
      </c>
      <c r="K1168" s="52">
        <v>0</v>
      </c>
      <c r="L1168" s="52">
        <v>0</v>
      </c>
      <c r="M1168" s="52">
        <v>0</v>
      </c>
      <c r="N1168">
        <v>268.89999999999998</v>
      </c>
      <c r="O1168" s="53">
        <f t="shared" si="37"/>
        <v>1000</v>
      </c>
      <c r="P1168">
        <f t="shared" si="36"/>
        <v>2000</v>
      </c>
    </row>
    <row r="1169" spans="1:16" x14ac:dyDescent="0.3">
      <c r="A1169" s="54" t="s">
        <v>1745</v>
      </c>
      <c r="B1169" s="52">
        <v>0</v>
      </c>
      <c r="C1169" s="52">
        <v>0</v>
      </c>
      <c r="D1169" s="52">
        <v>0</v>
      </c>
      <c r="E1169" s="52">
        <v>750</v>
      </c>
      <c r="F1169" s="52">
        <v>0</v>
      </c>
      <c r="G1169" s="52">
        <v>0</v>
      </c>
      <c r="H1169" s="52">
        <v>0</v>
      </c>
      <c r="I1169" s="52">
        <v>250</v>
      </c>
      <c r="J1169" s="52">
        <v>0</v>
      </c>
      <c r="K1169" s="52">
        <v>0</v>
      </c>
      <c r="L1169" s="52">
        <v>0</v>
      </c>
      <c r="M1169" s="52">
        <v>0</v>
      </c>
      <c r="N1169" s="52">
        <v>0</v>
      </c>
      <c r="O1169" s="53">
        <f t="shared" si="37"/>
        <v>1000</v>
      </c>
      <c r="P1169">
        <f t="shared" si="36"/>
        <v>2000</v>
      </c>
    </row>
    <row r="1170" spans="1:16" x14ac:dyDescent="0.3">
      <c r="A1170" t="s">
        <v>1745</v>
      </c>
      <c r="B1170" s="52">
        <v>0</v>
      </c>
      <c r="C1170" s="52">
        <v>0</v>
      </c>
      <c r="D1170" s="52">
        <v>0</v>
      </c>
      <c r="E1170" s="52">
        <v>0</v>
      </c>
      <c r="F1170" s="52">
        <v>0</v>
      </c>
      <c r="G1170" s="52">
        <v>0</v>
      </c>
      <c r="H1170">
        <v>271.75</v>
      </c>
      <c r="I1170">
        <v>378.85</v>
      </c>
      <c r="J1170" s="52">
        <v>0</v>
      </c>
      <c r="K1170" s="52">
        <v>0</v>
      </c>
      <c r="L1170" s="52">
        <v>0</v>
      </c>
      <c r="M1170" s="52">
        <v>0</v>
      </c>
      <c r="N1170">
        <v>349.4</v>
      </c>
      <c r="O1170" s="53">
        <f t="shared" si="37"/>
        <v>1000</v>
      </c>
      <c r="P1170">
        <f t="shared" si="36"/>
        <v>2000</v>
      </c>
    </row>
    <row r="1171" spans="1:16" x14ac:dyDescent="0.3">
      <c r="A1171" s="36" t="s">
        <v>793</v>
      </c>
      <c r="B1171" s="52">
        <v>0</v>
      </c>
      <c r="C1171" s="52">
        <v>0</v>
      </c>
      <c r="D1171" s="52">
        <v>926.2047</v>
      </c>
      <c r="E1171" s="52">
        <v>0</v>
      </c>
      <c r="F1171" s="52">
        <v>0</v>
      </c>
      <c r="G1171" s="52">
        <v>0</v>
      </c>
      <c r="H1171" s="52">
        <v>0</v>
      </c>
      <c r="I1171" s="52">
        <v>0</v>
      </c>
      <c r="J1171" s="52">
        <v>0</v>
      </c>
      <c r="K1171" s="52">
        <v>57.8964</v>
      </c>
      <c r="L1171" s="52">
        <v>15.898899999999999</v>
      </c>
      <c r="M1171" s="52">
        <v>0</v>
      </c>
      <c r="N1171" s="52">
        <v>0</v>
      </c>
      <c r="O1171" s="53">
        <f t="shared" si="37"/>
        <v>1000</v>
      </c>
      <c r="P1171">
        <f t="shared" si="36"/>
        <v>2000</v>
      </c>
    </row>
    <row r="1172" spans="1:16" x14ac:dyDescent="0.3">
      <c r="A1172" s="36" t="s">
        <v>794</v>
      </c>
      <c r="B1172" s="52">
        <v>60.6</v>
      </c>
      <c r="C1172" s="52">
        <v>0</v>
      </c>
      <c r="D1172" s="52">
        <v>834.80550000000005</v>
      </c>
      <c r="E1172" s="52">
        <v>0</v>
      </c>
      <c r="F1172" s="52">
        <v>1.1981999999999999</v>
      </c>
      <c r="G1172" s="52">
        <v>0</v>
      </c>
      <c r="H1172" s="52">
        <v>0</v>
      </c>
      <c r="I1172" s="52">
        <v>0</v>
      </c>
      <c r="J1172" s="52">
        <v>0</v>
      </c>
      <c r="K1172" s="52">
        <v>103.3964</v>
      </c>
      <c r="L1172" s="52">
        <v>0</v>
      </c>
      <c r="M1172" s="52">
        <v>0</v>
      </c>
      <c r="N1172" s="52">
        <v>0</v>
      </c>
      <c r="O1172" s="53">
        <f t="shared" si="37"/>
        <v>1000.0001000000001</v>
      </c>
      <c r="P1172">
        <f t="shared" si="36"/>
        <v>1939.4002</v>
      </c>
    </row>
    <row r="1173" spans="1:16" x14ac:dyDescent="0.3">
      <c r="A1173" s="36" t="s">
        <v>795</v>
      </c>
      <c r="B1173" s="52">
        <v>0</v>
      </c>
      <c r="C1173" s="52">
        <v>0</v>
      </c>
      <c r="D1173" s="52">
        <v>868.21609999999998</v>
      </c>
      <c r="E1173" s="52">
        <v>0</v>
      </c>
      <c r="F1173" s="52">
        <v>0</v>
      </c>
      <c r="G1173" s="52">
        <v>0</v>
      </c>
      <c r="H1173" s="52">
        <v>0</v>
      </c>
      <c r="I1173" s="52">
        <v>0</v>
      </c>
      <c r="J1173" s="52">
        <v>0</v>
      </c>
      <c r="K1173" s="52">
        <v>81.890699999999995</v>
      </c>
      <c r="L1173" s="52">
        <v>49.8932</v>
      </c>
      <c r="M1173" s="52">
        <v>0</v>
      </c>
      <c r="N1173" s="52">
        <v>0</v>
      </c>
      <c r="O1173" s="53">
        <f t="shared" si="37"/>
        <v>1000</v>
      </c>
      <c r="P1173">
        <f t="shared" si="36"/>
        <v>2000</v>
      </c>
    </row>
    <row r="1174" spans="1:16" x14ac:dyDescent="0.3">
      <c r="A1174" s="36" t="s">
        <v>796</v>
      </c>
      <c r="B1174" s="52">
        <v>0</v>
      </c>
      <c r="C1174" s="52">
        <v>0</v>
      </c>
      <c r="D1174" s="52">
        <v>807.12450000000001</v>
      </c>
      <c r="E1174" s="52">
        <v>0</v>
      </c>
      <c r="F1174" s="52">
        <v>0</v>
      </c>
      <c r="G1174" s="52">
        <v>0</v>
      </c>
      <c r="H1174" s="52">
        <v>0</v>
      </c>
      <c r="I1174" s="52">
        <v>0</v>
      </c>
      <c r="J1174" s="52">
        <v>0</v>
      </c>
      <c r="K1174" s="52">
        <v>153.8887</v>
      </c>
      <c r="L1174" s="52">
        <v>38.986800000000002</v>
      </c>
      <c r="M1174" s="52">
        <v>0</v>
      </c>
      <c r="N1174" s="52">
        <v>0</v>
      </c>
      <c r="O1174" s="53">
        <f t="shared" si="37"/>
        <v>1000</v>
      </c>
      <c r="P1174">
        <f t="shared" si="36"/>
        <v>2000</v>
      </c>
    </row>
    <row r="1175" spans="1:16" x14ac:dyDescent="0.3">
      <c r="A1175" s="36" t="s">
        <v>797</v>
      </c>
      <c r="B1175" s="52">
        <v>0</v>
      </c>
      <c r="C1175" s="52">
        <v>0</v>
      </c>
      <c r="D1175" s="52">
        <v>764.91189999999995</v>
      </c>
      <c r="E1175" s="52">
        <v>0</v>
      </c>
      <c r="F1175" s="52">
        <v>0</v>
      </c>
      <c r="G1175" s="52">
        <v>0</v>
      </c>
      <c r="H1175" s="52">
        <v>0</v>
      </c>
      <c r="I1175" s="52">
        <v>0</v>
      </c>
      <c r="J1175" s="52">
        <v>0</v>
      </c>
      <c r="K1175" s="52">
        <v>191.49299999999999</v>
      </c>
      <c r="L1175" s="52">
        <v>43.595100000000002</v>
      </c>
      <c r="M1175" s="52">
        <v>0</v>
      </c>
      <c r="N1175" s="52">
        <v>0</v>
      </c>
      <c r="O1175" s="53">
        <f t="shared" si="37"/>
        <v>1000</v>
      </c>
      <c r="P1175">
        <f t="shared" si="36"/>
        <v>2000</v>
      </c>
    </row>
    <row r="1176" spans="1:16" x14ac:dyDescent="0.3">
      <c r="A1176" s="36" t="s">
        <v>798</v>
      </c>
      <c r="B1176" s="52">
        <v>0</v>
      </c>
      <c r="C1176" s="52">
        <v>0</v>
      </c>
      <c r="D1176" s="52">
        <v>734.51210000000003</v>
      </c>
      <c r="E1176" s="52">
        <v>0</v>
      </c>
      <c r="F1176" s="52">
        <v>0</v>
      </c>
      <c r="G1176" s="52">
        <v>0</v>
      </c>
      <c r="H1176" s="52">
        <v>0</v>
      </c>
      <c r="I1176" s="52">
        <v>0</v>
      </c>
      <c r="J1176" s="52">
        <v>0</v>
      </c>
      <c r="K1176" s="52">
        <v>179.98740000000001</v>
      </c>
      <c r="L1176" s="52">
        <v>85.500500000000002</v>
      </c>
      <c r="M1176" s="52">
        <v>0</v>
      </c>
      <c r="N1176" s="52">
        <v>0</v>
      </c>
      <c r="O1176" s="53">
        <f t="shared" si="37"/>
        <v>1000</v>
      </c>
      <c r="P1176">
        <f t="shared" si="36"/>
        <v>2000</v>
      </c>
    </row>
    <row r="1177" spans="1:16" x14ac:dyDescent="0.3">
      <c r="A1177" s="36" t="s">
        <v>799</v>
      </c>
      <c r="B1177" s="52">
        <v>0</v>
      </c>
      <c r="C1177" s="52">
        <v>0</v>
      </c>
      <c r="D1177" s="52">
        <v>459.79910000000001</v>
      </c>
      <c r="E1177" s="52">
        <v>0</v>
      </c>
      <c r="F1177" s="52">
        <v>0</v>
      </c>
      <c r="G1177" s="52">
        <v>0</v>
      </c>
      <c r="H1177" s="52">
        <v>0</v>
      </c>
      <c r="I1177" s="52">
        <v>0</v>
      </c>
      <c r="J1177" s="52">
        <v>0</v>
      </c>
      <c r="K1177" s="52">
        <v>492.70330000000001</v>
      </c>
      <c r="L1177" s="52">
        <v>47.497599999999998</v>
      </c>
      <c r="M1177" s="52">
        <v>0</v>
      </c>
      <c r="N1177" s="52">
        <v>0</v>
      </c>
      <c r="O1177" s="53">
        <f t="shared" si="37"/>
        <v>1000.0000000000001</v>
      </c>
      <c r="P1177">
        <f t="shared" si="36"/>
        <v>2000.0000000000002</v>
      </c>
    </row>
    <row r="1178" spans="1:16" x14ac:dyDescent="0.3">
      <c r="A1178" s="36" t="s">
        <v>800</v>
      </c>
      <c r="B1178" s="52">
        <v>0</v>
      </c>
      <c r="C1178" s="52">
        <v>0</v>
      </c>
      <c r="D1178" s="52">
        <v>480.60649999999998</v>
      </c>
      <c r="E1178" s="52">
        <v>0</v>
      </c>
      <c r="F1178" s="52">
        <v>0</v>
      </c>
      <c r="G1178" s="52">
        <v>0</v>
      </c>
      <c r="H1178" s="52">
        <v>0</v>
      </c>
      <c r="I1178" s="52">
        <v>0</v>
      </c>
      <c r="J1178" s="52">
        <v>0</v>
      </c>
      <c r="K1178" s="52">
        <v>427.19549999999998</v>
      </c>
      <c r="L1178" s="52">
        <v>92.197999999999993</v>
      </c>
      <c r="M1178" s="52">
        <v>0</v>
      </c>
      <c r="N1178" s="52">
        <v>0</v>
      </c>
      <c r="O1178" s="53">
        <f t="shared" si="37"/>
        <v>999.99999999999989</v>
      </c>
      <c r="P1178">
        <f t="shared" si="36"/>
        <v>1999.9999999999998</v>
      </c>
    </row>
    <row r="1179" spans="1:16" x14ac:dyDescent="0.3">
      <c r="A1179" s="36" t="s">
        <v>1746</v>
      </c>
      <c r="B1179" s="52">
        <v>0</v>
      </c>
      <c r="C1179" s="52">
        <v>0</v>
      </c>
      <c r="D1179" s="52">
        <v>374.00529999999998</v>
      </c>
      <c r="E1179" s="52">
        <v>0</v>
      </c>
      <c r="F1179" s="52">
        <v>0</v>
      </c>
      <c r="G1179" s="52">
        <v>0</v>
      </c>
      <c r="H1179" s="52">
        <v>0</v>
      </c>
      <c r="I1179" s="52">
        <v>0</v>
      </c>
      <c r="J1179" s="52">
        <v>0</v>
      </c>
      <c r="K1179" s="52">
        <v>436.803</v>
      </c>
      <c r="L1179" s="52">
        <v>189.1917</v>
      </c>
      <c r="M1179" s="52">
        <v>0</v>
      </c>
      <c r="N1179" s="52">
        <v>0</v>
      </c>
      <c r="O1179" s="53">
        <f t="shared" si="37"/>
        <v>999.99999999999989</v>
      </c>
      <c r="P1179">
        <f t="shared" si="36"/>
        <v>1999.9999999999998</v>
      </c>
    </row>
    <row r="1180" spans="1:16" x14ac:dyDescent="0.3">
      <c r="A1180" s="36" t="s">
        <v>801</v>
      </c>
      <c r="B1180" s="52">
        <v>0</v>
      </c>
      <c r="C1180" s="52">
        <v>0</v>
      </c>
      <c r="D1180" s="52">
        <v>440.0068</v>
      </c>
      <c r="E1180" s="52">
        <v>0</v>
      </c>
      <c r="F1180" s="52">
        <v>0</v>
      </c>
      <c r="G1180" s="52">
        <v>0</v>
      </c>
      <c r="H1180" s="52">
        <v>0</v>
      </c>
      <c r="I1180" s="52">
        <v>0</v>
      </c>
      <c r="J1180" s="52">
        <v>0</v>
      </c>
      <c r="K1180" s="52">
        <v>500.0077</v>
      </c>
      <c r="L1180" s="52">
        <v>59.985599999999998</v>
      </c>
      <c r="M1180" s="52">
        <v>0</v>
      </c>
      <c r="N1180" s="52">
        <v>0</v>
      </c>
      <c r="O1180" s="53">
        <f t="shared" si="37"/>
        <v>1000.0001</v>
      </c>
      <c r="P1180">
        <f t="shared" si="36"/>
        <v>2000.0001999999999</v>
      </c>
    </row>
    <row r="1181" spans="1:16" x14ac:dyDescent="0.3">
      <c r="A1181" s="36" t="s">
        <v>1747</v>
      </c>
      <c r="B1181" s="52">
        <v>0</v>
      </c>
      <c r="C1181" s="52">
        <v>0</v>
      </c>
      <c r="D1181" s="52">
        <v>171.2</v>
      </c>
      <c r="E1181" s="52">
        <v>0</v>
      </c>
      <c r="F1181" s="52">
        <v>0</v>
      </c>
      <c r="G1181" s="52">
        <v>0</v>
      </c>
      <c r="H1181" s="52">
        <v>0</v>
      </c>
      <c r="I1181" s="52">
        <v>0</v>
      </c>
      <c r="J1181" s="52">
        <v>0</v>
      </c>
      <c r="K1181" s="52">
        <v>693.6</v>
      </c>
      <c r="L1181" s="52">
        <v>135.19999999999999</v>
      </c>
      <c r="M1181" s="52">
        <v>0</v>
      </c>
      <c r="N1181" s="52">
        <v>0</v>
      </c>
      <c r="O1181" s="53">
        <f t="shared" si="37"/>
        <v>1000</v>
      </c>
      <c r="P1181">
        <f t="shared" si="36"/>
        <v>2000</v>
      </c>
    </row>
    <row r="1182" spans="1:16" x14ac:dyDescent="0.3">
      <c r="A1182" s="36" t="s">
        <v>802</v>
      </c>
      <c r="B1182" s="52">
        <v>0</v>
      </c>
      <c r="C1182" s="52">
        <v>0</v>
      </c>
      <c r="D1182" s="52">
        <v>46.790300000000002</v>
      </c>
      <c r="E1182" s="52">
        <v>0</v>
      </c>
      <c r="F1182" s="52">
        <v>0</v>
      </c>
      <c r="G1182" s="52">
        <v>0</v>
      </c>
      <c r="H1182" s="52">
        <v>0</v>
      </c>
      <c r="I1182" s="52">
        <v>0</v>
      </c>
      <c r="J1182" s="52">
        <v>0</v>
      </c>
      <c r="K1182" s="52">
        <v>702.31489999999997</v>
      </c>
      <c r="L1182" s="52">
        <v>250.8948</v>
      </c>
      <c r="M1182" s="52">
        <v>0</v>
      </c>
      <c r="N1182" s="52">
        <v>0</v>
      </c>
      <c r="O1182" s="53">
        <f t="shared" si="37"/>
        <v>1000</v>
      </c>
      <c r="P1182">
        <f t="shared" si="36"/>
        <v>2000</v>
      </c>
    </row>
    <row r="1183" spans="1:16" x14ac:dyDescent="0.3">
      <c r="A1183" s="36" t="s">
        <v>1748</v>
      </c>
      <c r="B1183" s="52">
        <v>0</v>
      </c>
      <c r="C1183" s="52">
        <v>0</v>
      </c>
      <c r="D1183" s="52">
        <v>80.599999999999994</v>
      </c>
      <c r="E1183" s="52">
        <v>0</v>
      </c>
      <c r="F1183" s="52">
        <v>0</v>
      </c>
      <c r="G1183" s="52">
        <v>0</v>
      </c>
      <c r="H1183" s="52">
        <v>0</v>
      </c>
      <c r="I1183" s="52">
        <v>0</v>
      </c>
      <c r="J1183" s="52">
        <v>0</v>
      </c>
      <c r="K1183" s="52">
        <v>841.3</v>
      </c>
      <c r="L1183" s="52">
        <v>78.096400000000003</v>
      </c>
      <c r="M1183" s="52">
        <v>0</v>
      </c>
      <c r="N1183" s="52">
        <v>0</v>
      </c>
      <c r="O1183" s="53">
        <f t="shared" si="37"/>
        <v>999.99639999999999</v>
      </c>
      <c r="P1183">
        <f t="shared" si="36"/>
        <v>1999.9928</v>
      </c>
    </row>
    <row r="1184" spans="1:16" x14ac:dyDescent="0.3">
      <c r="A1184" s="36" t="s">
        <v>1749</v>
      </c>
      <c r="B1184" s="52">
        <v>0</v>
      </c>
      <c r="C1184" s="52">
        <v>0</v>
      </c>
      <c r="D1184" s="52">
        <v>94.3947</v>
      </c>
      <c r="E1184" s="52">
        <v>0</v>
      </c>
      <c r="F1184" s="52">
        <v>0</v>
      </c>
      <c r="G1184" s="52">
        <v>0</v>
      </c>
      <c r="H1184" s="52">
        <v>0</v>
      </c>
      <c r="I1184" s="52">
        <v>0</v>
      </c>
      <c r="J1184" s="52">
        <v>0</v>
      </c>
      <c r="K1184" s="52">
        <v>773.4067</v>
      </c>
      <c r="L1184" s="52">
        <v>132.1987</v>
      </c>
      <c r="M1184" s="52">
        <v>0</v>
      </c>
      <c r="N1184" s="52">
        <v>0</v>
      </c>
      <c r="O1184" s="53">
        <f t="shared" si="37"/>
        <v>1000.0001000000001</v>
      </c>
      <c r="P1184">
        <f t="shared" si="36"/>
        <v>2000.0002000000002</v>
      </c>
    </row>
    <row r="1185" spans="1:16" x14ac:dyDescent="0.3">
      <c r="A1185" s="36" t="s">
        <v>1750</v>
      </c>
      <c r="B1185" s="52">
        <v>454.20049999999998</v>
      </c>
      <c r="C1185" s="52">
        <v>0</v>
      </c>
      <c r="D1185" s="52">
        <v>0</v>
      </c>
      <c r="E1185" s="52">
        <v>0</v>
      </c>
      <c r="F1185" s="52">
        <v>0</v>
      </c>
      <c r="G1185" s="52">
        <v>0</v>
      </c>
      <c r="H1185" s="52">
        <v>0</v>
      </c>
      <c r="I1185" s="52">
        <v>0</v>
      </c>
      <c r="J1185" s="52">
        <v>0</v>
      </c>
      <c r="K1185" s="52">
        <v>545.79949999999997</v>
      </c>
      <c r="L1185" s="52">
        <v>0</v>
      </c>
      <c r="M1185" s="52">
        <v>0</v>
      </c>
      <c r="N1185" s="52">
        <v>0</v>
      </c>
      <c r="O1185" s="53">
        <f t="shared" si="37"/>
        <v>1000</v>
      </c>
      <c r="P1185">
        <f t="shared" si="36"/>
        <v>1545.7995000000001</v>
      </c>
    </row>
    <row r="1186" spans="1:16" x14ac:dyDescent="0.3">
      <c r="A1186" s="36" t="s">
        <v>1751</v>
      </c>
      <c r="B1186" s="52">
        <v>238.9898</v>
      </c>
      <c r="C1186" s="52">
        <v>0</v>
      </c>
      <c r="D1186" s="52">
        <v>38.387700000000002</v>
      </c>
      <c r="E1186" s="52">
        <v>0</v>
      </c>
      <c r="F1186" s="52">
        <v>0</v>
      </c>
      <c r="G1186" s="52">
        <v>0</v>
      </c>
      <c r="H1186" s="52">
        <v>0</v>
      </c>
      <c r="I1186" s="52">
        <v>0</v>
      </c>
      <c r="J1186" s="52">
        <v>0</v>
      </c>
      <c r="K1186" s="52">
        <v>722.62249999999995</v>
      </c>
      <c r="L1186" s="52">
        <v>0</v>
      </c>
      <c r="M1186" s="52">
        <v>0</v>
      </c>
      <c r="N1186" s="52">
        <v>0</v>
      </c>
      <c r="O1186" s="53">
        <f t="shared" si="37"/>
        <v>1000</v>
      </c>
      <c r="P1186">
        <f t="shared" si="36"/>
        <v>1761.0101999999999</v>
      </c>
    </row>
    <row r="1187" spans="1:16" x14ac:dyDescent="0.3">
      <c r="A1187" s="36" t="s">
        <v>1752</v>
      </c>
      <c r="B1187" s="52">
        <v>0</v>
      </c>
      <c r="C1187" s="52">
        <v>0</v>
      </c>
      <c r="D1187" s="52">
        <v>89.586600000000004</v>
      </c>
      <c r="E1187" s="52">
        <v>2.8879000000000001</v>
      </c>
      <c r="F1187" s="52">
        <v>0</v>
      </c>
      <c r="G1187" s="52">
        <v>0</v>
      </c>
      <c r="H1187" s="52">
        <v>0</v>
      </c>
      <c r="I1187" s="52">
        <v>0</v>
      </c>
      <c r="J1187" s="52">
        <v>0</v>
      </c>
      <c r="K1187" s="52">
        <v>758.33730000000003</v>
      </c>
      <c r="L1187" s="52">
        <v>149.18819999999999</v>
      </c>
      <c r="M1187" s="52">
        <v>0</v>
      </c>
      <c r="N1187" s="52">
        <v>0</v>
      </c>
      <c r="O1187" s="53">
        <f t="shared" si="37"/>
        <v>1000</v>
      </c>
      <c r="P1187">
        <f t="shared" si="36"/>
        <v>2000</v>
      </c>
    </row>
    <row r="1188" spans="1:16" x14ac:dyDescent="0.3">
      <c r="A1188" s="36" t="s">
        <v>1753</v>
      </c>
      <c r="B1188" s="52">
        <v>0</v>
      </c>
      <c r="C1188" s="52">
        <v>54.3</v>
      </c>
      <c r="D1188" s="52">
        <v>0</v>
      </c>
      <c r="E1188" s="52">
        <v>0</v>
      </c>
      <c r="F1188" s="52">
        <v>0</v>
      </c>
      <c r="G1188" s="52">
        <v>0</v>
      </c>
      <c r="H1188" s="52">
        <v>0</v>
      </c>
      <c r="I1188" s="52">
        <v>0</v>
      </c>
      <c r="J1188" s="52">
        <v>0</v>
      </c>
      <c r="K1188" s="52">
        <v>829.7</v>
      </c>
      <c r="L1188" s="52">
        <v>116</v>
      </c>
      <c r="M1188" s="52">
        <v>0</v>
      </c>
      <c r="N1188" s="52">
        <v>0</v>
      </c>
      <c r="O1188" s="53">
        <f t="shared" si="37"/>
        <v>1000</v>
      </c>
      <c r="P1188">
        <f t="shared" si="36"/>
        <v>2000</v>
      </c>
    </row>
    <row r="1189" spans="1:16" x14ac:dyDescent="0.3">
      <c r="A1189" s="36" t="s">
        <v>803</v>
      </c>
      <c r="B1189" s="52">
        <v>0</v>
      </c>
      <c r="C1189" s="52">
        <v>0</v>
      </c>
      <c r="D1189" s="52">
        <v>161.89189999999999</v>
      </c>
      <c r="E1189" s="52">
        <v>0.69130000000000003</v>
      </c>
      <c r="F1189" s="52">
        <v>0</v>
      </c>
      <c r="G1189" s="52">
        <v>0</v>
      </c>
      <c r="H1189" s="52">
        <v>0</v>
      </c>
      <c r="I1189" s="52">
        <v>0</v>
      </c>
      <c r="J1189" s="52">
        <v>624.81759999999997</v>
      </c>
      <c r="K1189" s="52">
        <v>0</v>
      </c>
      <c r="L1189" s="52">
        <v>212.5993</v>
      </c>
      <c r="M1189" s="52">
        <v>0</v>
      </c>
      <c r="N1189" s="52">
        <v>0</v>
      </c>
      <c r="O1189" s="53">
        <f t="shared" si="37"/>
        <v>1000.0001</v>
      </c>
      <c r="P1189">
        <f t="shared" si="36"/>
        <v>2000.0001999999999</v>
      </c>
    </row>
    <row r="1190" spans="1:16" x14ac:dyDescent="0.3">
      <c r="A1190" s="36" t="s">
        <v>1754</v>
      </c>
      <c r="B1190" s="52">
        <v>0</v>
      </c>
      <c r="C1190" s="52">
        <v>41.490699999999997</v>
      </c>
      <c r="D1190" s="52">
        <v>12.6884</v>
      </c>
      <c r="E1190" s="52">
        <v>0.29189999999999999</v>
      </c>
      <c r="F1190" s="52">
        <v>0</v>
      </c>
      <c r="G1190" s="52">
        <v>0</v>
      </c>
      <c r="H1190" s="52">
        <v>0</v>
      </c>
      <c r="I1190" s="52">
        <v>0</v>
      </c>
      <c r="J1190" s="52">
        <v>0</v>
      </c>
      <c r="K1190" s="52">
        <v>945.52909999999997</v>
      </c>
      <c r="L1190" s="52">
        <v>0</v>
      </c>
      <c r="M1190" s="52">
        <v>0</v>
      </c>
      <c r="N1190" s="52">
        <v>0</v>
      </c>
      <c r="O1190" s="53">
        <f t="shared" si="37"/>
        <v>1000.0001</v>
      </c>
      <c r="P1190">
        <f t="shared" si="36"/>
        <v>2000.0001999999999</v>
      </c>
    </row>
    <row r="1191" spans="1:16" x14ac:dyDescent="0.3">
      <c r="A1191" s="36" t="s">
        <v>1755</v>
      </c>
      <c r="B1191" s="52">
        <v>0</v>
      </c>
      <c r="C1191" s="52">
        <v>56.5</v>
      </c>
      <c r="D1191" s="52">
        <v>0</v>
      </c>
      <c r="E1191" s="52">
        <v>20</v>
      </c>
      <c r="F1191" s="52">
        <v>0</v>
      </c>
      <c r="G1191" s="52">
        <v>0</v>
      </c>
      <c r="H1191" s="52">
        <v>0</v>
      </c>
      <c r="I1191" s="52">
        <v>0</v>
      </c>
      <c r="J1191" s="52">
        <v>0</v>
      </c>
      <c r="K1191" s="52">
        <v>863.2</v>
      </c>
      <c r="L1191" s="52">
        <v>60.3</v>
      </c>
      <c r="M1191" s="52">
        <v>0</v>
      </c>
      <c r="N1191" s="52">
        <v>0</v>
      </c>
      <c r="O1191" s="53">
        <f t="shared" si="37"/>
        <v>1000</v>
      </c>
      <c r="P1191">
        <f t="shared" si="36"/>
        <v>2000</v>
      </c>
    </row>
    <row r="1192" spans="1:16" x14ac:dyDescent="0.3">
      <c r="A1192" s="36" t="s">
        <v>804</v>
      </c>
      <c r="B1192" s="52">
        <v>0</v>
      </c>
      <c r="C1192" s="52">
        <v>0</v>
      </c>
      <c r="D1192" s="52">
        <v>953.91629999999998</v>
      </c>
      <c r="E1192" s="52">
        <v>0</v>
      </c>
      <c r="F1192" s="52">
        <v>0</v>
      </c>
      <c r="G1192" s="52">
        <v>0</v>
      </c>
      <c r="H1192" s="52">
        <v>0</v>
      </c>
      <c r="I1192" s="52">
        <v>0</v>
      </c>
      <c r="J1192" s="52">
        <v>0</v>
      </c>
      <c r="K1192" s="52">
        <v>10.6914</v>
      </c>
      <c r="L1192" s="52">
        <v>35.392200000000003</v>
      </c>
      <c r="M1192" s="52">
        <v>0</v>
      </c>
      <c r="N1192" s="52">
        <v>0</v>
      </c>
      <c r="O1192" s="53">
        <f t="shared" si="37"/>
        <v>999.99990000000003</v>
      </c>
      <c r="P1192">
        <f t="shared" si="36"/>
        <v>1999.9998000000001</v>
      </c>
    </row>
    <row r="1193" spans="1:16" x14ac:dyDescent="0.3">
      <c r="A1193" s="36" t="s">
        <v>805</v>
      </c>
      <c r="B1193" s="52">
        <v>0</v>
      </c>
      <c r="C1193" s="52">
        <v>0</v>
      </c>
      <c r="D1193" s="52">
        <v>907.2029</v>
      </c>
      <c r="E1193" s="52">
        <v>0</v>
      </c>
      <c r="F1193" s="52">
        <v>0</v>
      </c>
      <c r="G1193" s="52">
        <v>0</v>
      </c>
      <c r="H1193" s="52">
        <v>0</v>
      </c>
      <c r="I1193" s="52">
        <v>0</v>
      </c>
      <c r="J1193" s="52">
        <v>0</v>
      </c>
      <c r="K1193" s="52">
        <v>0</v>
      </c>
      <c r="L1193" s="52">
        <v>92.7971</v>
      </c>
      <c r="M1193" s="52">
        <v>0</v>
      </c>
      <c r="N1193" s="52">
        <v>0</v>
      </c>
      <c r="O1193" s="53">
        <f t="shared" si="37"/>
        <v>1000</v>
      </c>
      <c r="P1193">
        <f t="shared" si="36"/>
        <v>2000</v>
      </c>
    </row>
    <row r="1194" spans="1:16" x14ac:dyDescent="0.3">
      <c r="A1194" s="36" t="s">
        <v>806</v>
      </c>
      <c r="B1194" s="52">
        <v>0</v>
      </c>
      <c r="C1194" s="52">
        <v>0</v>
      </c>
      <c r="D1194" s="52">
        <v>764.20529999999997</v>
      </c>
      <c r="E1194" s="52">
        <v>0</v>
      </c>
      <c r="F1194" s="52">
        <v>0</v>
      </c>
      <c r="G1194" s="52">
        <v>0</v>
      </c>
      <c r="H1194" s="52">
        <v>0</v>
      </c>
      <c r="I1194" s="52">
        <v>0</v>
      </c>
      <c r="J1194" s="52">
        <v>0</v>
      </c>
      <c r="K1194" s="52">
        <v>0</v>
      </c>
      <c r="L1194" s="52">
        <v>235.79470000000001</v>
      </c>
      <c r="M1194" s="52">
        <v>0</v>
      </c>
      <c r="N1194" s="52">
        <v>0</v>
      </c>
      <c r="O1194" s="53">
        <f t="shared" si="37"/>
        <v>1000</v>
      </c>
      <c r="P1194">
        <f t="shared" si="36"/>
        <v>2000</v>
      </c>
    </row>
    <row r="1195" spans="1:16" x14ac:dyDescent="0.3">
      <c r="A1195" s="36" t="s">
        <v>807</v>
      </c>
      <c r="B1195" s="52">
        <v>0</v>
      </c>
      <c r="C1195" s="52">
        <v>0</v>
      </c>
      <c r="D1195" s="52">
        <v>541.0068</v>
      </c>
      <c r="E1195" s="52">
        <v>0</v>
      </c>
      <c r="F1195" s="52">
        <v>0</v>
      </c>
      <c r="G1195" s="52">
        <v>0</v>
      </c>
      <c r="H1195" s="52">
        <v>0</v>
      </c>
      <c r="I1195" s="52">
        <v>0</v>
      </c>
      <c r="J1195" s="52">
        <v>0</v>
      </c>
      <c r="K1195" s="52">
        <v>66.498699999999999</v>
      </c>
      <c r="L1195" s="52">
        <v>392.49450000000002</v>
      </c>
      <c r="M1195" s="52">
        <v>0</v>
      </c>
      <c r="N1195" s="52">
        <v>0</v>
      </c>
      <c r="O1195" s="53">
        <f t="shared" si="37"/>
        <v>1000</v>
      </c>
      <c r="P1195">
        <f t="shared" si="36"/>
        <v>2000</v>
      </c>
    </row>
    <row r="1196" spans="1:16" x14ac:dyDescent="0.3">
      <c r="A1196" s="36" t="s">
        <v>1756</v>
      </c>
      <c r="B1196" s="52">
        <v>0</v>
      </c>
      <c r="C1196" s="52">
        <v>0</v>
      </c>
      <c r="D1196" s="52">
        <v>0</v>
      </c>
      <c r="E1196" s="52">
        <v>0</v>
      </c>
      <c r="F1196" s="52">
        <v>0</v>
      </c>
      <c r="G1196" s="52">
        <v>0</v>
      </c>
      <c r="H1196" s="52">
        <v>0</v>
      </c>
      <c r="I1196" s="52">
        <v>0</v>
      </c>
      <c r="J1196" s="52">
        <v>0</v>
      </c>
      <c r="K1196" s="52">
        <v>272.69240000000002</v>
      </c>
      <c r="L1196" s="52">
        <v>727.30759999999998</v>
      </c>
      <c r="M1196" s="52">
        <v>0</v>
      </c>
      <c r="N1196" s="52">
        <v>0</v>
      </c>
      <c r="O1196" s="53">
        <f t="shared" si="37"/>
        <v>1000</v>
      </c>
      <c r="P1196">
        <f t="shared" si="36"/>
        <v>2000</v>
      </c>
    </row>
    <row r="1197" spans="1:16" x14ac:dyDescent="0.3">
      <c r="A1197" s="36" t="s">
        <v>1757</v>
      </c>
      <c r="B1197" s="52">
        <v>0</v>
      </c>
      <c r="C1197" s="52">
        <v>0</v>
      </c>
      <c r="D1197" s="52">
        <v>24.086400000000001</v>
      </c>
      <c r="E1197" s="52">
        <v>41.997599999999998</v>
      </c>
      <c r="F1197" s="52">
        <v>0</v>
      </c>
      <c r="G1197" s="52">
        <v>0</v>
      </c>
      <c r="H1197" s="52">
        <v>0</v>
      </c>
      <c r="I1197" s="52">
        <v>0</v>
      </c>
      <c r="J1197" s="52">
        <v>0</v>
      </c>
      <c r="K1197" s="52">
        <v>832.91600000000005</v>
      </c>
      <c r="L1197" s="52">
        <v>0</v>
      </c>
      <c r="M1197" s="52">
        <v>101</v>
      </c>
      <c r="N1197" s="52">
        <v>0</v>
      </c>
      <c r="O1197" s="53">
        <f t="shared" si="37"/>
        <v>1000</v>
      </c>
      <c r="P1197">
        <f t="shared" si="36"/>
        <v>2000</v>
      </c>
    </row>
    <row r="1198" spans="1:16" x14ac:dyDescent="0.3">
      <c r="A1198" s="36" t="s">
        <v>808</v>
      </c>
      <c r="B1198" s="52">
        <v>77.589500000000001</v>
      </c>
      <c r="C1198" s="52">
        <v>1.6744000000000001</v>
      </c>
      <c r="D1198" s="52">
        <v>865.94259999999997</v>
      </c>
      <c r="E1198" s="52">
        <v>0</v>
      </c>
      <c r="F1198" s="52">
        <v>0</v>
      </c>
      <c r="G1198" s="52">
        <v>0</v>
      </c>
      <c r="H1198" s="52">
        <v>0</v>
      </c>
      <c r="I1198" s="52">
        <v>0</v>
      </c>
      <c r="J1198" s="52">
        <v>0</v>
      </c>
      <c r="K1198" s="52">
        <v>0</v>
      </c>
      <c r="L1198" s="52">
        <v>54.793500000000002</v>
      </c>
      <c r="M1198" s="52">
        <v>0</v>
      </c>
      <c r="N1198" s="52">
        <v>0</v>
      </c>
      <c r="O1198" s="53">
        <f t="shared" si="37"/>
        <v>1000</v>
      </c>
      <c r="P1198">
        <f t="shared" si="36"/>
        <v>1922.4105</v>
      </c>
    </row>
    <row r="1199" spans="1:16" x14ac:dyDescent="0.3">
      <c r="A1199" s="36" t="s">
        <v>809</v>
      </c>
      <c r="B1199" s="52">
        <v>66.099299999999999</v>
      </c>
      <c r="C1199" s="52">
        <v>0</v>
      </c>
      <c r="D1199" s="52">
        <v>924.03880000000004</v>
      </c>
      <c r="E1199" s="52">
        <v>0</v>
      </c>
      <c r="F1199" s="52">
        <v>1.6744000000000001</v>
      </c>
      <c r="G1199" s="52">
        <v>0</v>
      </c>
      <c r="H1199" s="52">
        <v>0</v>
      </c>
      <c r="I1199" s="52">
        <v>0</v>
      </c>
      <c r="J1199" s="52">
        <v>8.1875</v>
      </c>
      <c r="K1199" s="52">
        <v>0</v>
      </c>
      <c r="L1199" s="52">
        <v>0</v>
      </c>
      <c r="M1199" s="52">
        <v>0</v>
      </c>
      <c r="N1199" s="52">
        <v>0</v>
      </c>
      <c r="O1199" s="53">
        <f t="shared" si="37"/>
        <v>1000</v>
      </c>
      <c r="P1199">
        <f t="shared" si="36"/>
        <v>1933.9007000000001</v>
      </c>
    </row>
    <row r="1200" spans="1:16" x14ac:dyDescent="0.3">
      <c r="A1200" s="36" t="s">
        <v>810</v>
      </c>
      <c r="B1200" s="52">
        <v>0</v>
      </c>
      <c r="C1200" s="52">
        <v>0</v>
      </c>
      <c r="D1200" s="52">
        <v>987.5421</v>
      </c>
      <c r="E1200" s="52">
        <v>0</v>
      </c>
      <c r="F1200" s="52">
        <v>0</v>
      </c>
      <c r="G1200" s="52">
        <v>1.0752999999999999</v>
      </c>
      <c r="H1200" s="52">
        <v>0</v>
      </c>
      <c r="I1200" s="52">
        <v>0</v>
      </c>
      <c r="J1200" s="52">
        <v>0</v>
      </c>
      <c r="K1200" s="52">
        <v>0</v>
      </c>
      <c r="L1200" s="52">
        <v>4.8849</v>
      </c>
      <c r="M1200" s="52">
        <v>6.4977999999999998</v>
      </c>
      <c r="N1200" s="52">
        <v>0</v>
      </c>
      <c r="O1200" s="53">
        <f t="shared" si="37"/>
        <v>1000.0001</v>
      </c>
      <c r="P1200">
        <f t="shared" si="36"/>
        <v>2000.0001999999999</v>
      </c>
    </row>
    <row r="1201" spans="1:16" x14ac:dyDescent="0.3">
      <c r="A1201" s="36" t="s">
        <v>811</v>
      </c>
      <c r="B1201" s="52">
        <v>93.9953</v>
      </c>
      <c r="C1201" s="52">
        <v>0</v>
      </c>
      <c r="D1201" s="52">
        <v>899.01530000000002</v>
      </c>
      <c r="E1201" s="52">
        <v>0</v>
      </c>
      <c r="F1201" s="52">
        <v>1.5975999999999999</v>
      </c>
      <c r="G1201" s="52">
        <v>0</v>
      </c>
      <c r="H1201" s="52">
        <v>0</v>
      </c>
      <c r="I1201" s="52">
        <v>0</v>
      </c>
      <c r="J1201" s="52">
        <v>5.3917999999999999</v>
      </c>
      <c r="K1201" s="52">
        <v>0</v>
      </c>
      <c r="L1201" s="52">
        <v>0</v>
      </c>
      <c r="M1201" s="52">
        <v>0</v>
      </c>
      <c r="N1201" s="52">
        <v>0</v>
      </c>
      <c r="O1201" s="53">
        <f t="shared" si="37"/>
        <v>1000.0000000000001</v>
      </c>
      <c r="P1201">
        <f t="shared" si="36"/>
        <v>1906.0047000000002</v>
      </c>
    </row>
    <row r="1202" spans="1:16" x14ac:dyDescent="0.3">
      <c r="A1202" s="36" t="s">
        <v>812</v>
      </c>
      <c r="B1202" s="52">
        <v>172.49109999999999</v>
      </c>
      <c r="C1202" s="52">
        <v>0</v>
      </c>
      <c r="D1202" s="52">
        <v>720.41049999999996</v>
      </c>
      <c r="E1202" s="52">
        <v>0</v>
      </c>
      <c r="F1202" s="52">
        <v>0</v>
      </c>
      <c r="G1202" s="52">
        <v>0</v>
      </c>
      <c r="H1202" s="52">
        <v>0</v>
      </c>
      <c r="I1202" s="52">
        <v>0</v>
      </c>
      <c r="J1202" s="52">
        <v>0</v>
      </c>
      <c r="K1202" s="52">
        <v>0</v>
      </c>
      <c r="L1202" s="52">
        <v>107.0984</v>
      </c>
      <c r="M1202" s="52">
        <v>0</v>
      </c>
      <c r="N1202" s="52">
        <v>0</v>
      </c>
      <c r="O1202" s="53">
        <f t="shared" si="37"/>
        <v>999.99999999999989</v>
      </c>
      <c r="P1202">
        <f t="shared" si="36"/>
        <v>1827.5088999999998</v>
      </c>
    </row>
    <row r="1203" spans="1:16" x14ac:dyDescent="0.3">
      <c r="A1203" s="36" t="s">
        <v>813</v>
      </c>
      <c r="B1203" s="52">
        <v>224.59639999999999</v>
      </c>
      <c r="C1203" s="52">
        <v>0</v>
      </c>
      <c r="D1203" s="52">
        <v>745.03449999999998</v>
      </c>
      <c r="E1203" s="52">
        <v>0</v>
      </c>
      <c r="F1203" s="52">
        <v>1.6744000000000001</v>
      </c>
      <c r="G1203" s="52">
        <v>0</v>
      </c>
      <c r="H1203" s="52">
        <v>0</v>
      </c>
      <c r="I1203" s="52">
        <v>0</v>
      </c>
      <c r="J1203" s="52">
        <v>0</v>
      </c>
      <c r="K1203" s="52">
        <v>0</v>
      </c>
      <c r="L1203" s="52">
        <v>28.694800000000001</v>
      </c>
      <c r="M1203" s="52">
        <v>0</v>
      </c>
      <c r="N1203" s="52">
        <v>0</v>
      </c>
      <c r="O1203" s="53">
        <f t="shared" si="37"/>
        <v>1000.0001</v>
      </c>
      <c r="P1203">
        <f t="shared" si="36"/>
        <v>1775.4038</v>
      </c>
    </row>
    <row r="1204" spans="1:16" x14ac:dyDescent="0.3">
      <c r="A1204" s="36" t="s">
        <v>814</v>
      </c>
      <c r="B1204" s="52">
        <v>154.59530000000001</v>
      </c>
      <c r="C1204" s="52">
        <v>0</v>
      </c>
      <c r="D1204" s="52">
        <v>840.24329999999998</v>
      </c>
      <c r="E1204" s="52">
        <v>0</v>
      </c>
      <c r="F1204" s="52">
        <v>1.8741000000000001</v>
      </c>
      <c r="G1204" s="52">
        <v>0</v>
      </c>
      <c r="H1204" s="52">
        <v>0</v>
      </c>
      <c r="I1204" s="52">
        <v>0</v>
      </c>
      <c r="J1204" s="52">
        <v>0</v>
      </c>
      <c r="K1204" s="52">
        <v>0</v>
      </c>
      <c r="L1204" s="52">
        <v>3.2873000000000001</v>
      </c>
      <c r="M1204" s="52">
        <v>0</v>
      </c>
      <c r="N1204" s="52">
        <v>0</v>
      </c>
      <c r="O1204" s="53">
        <f t="shared" si="37"/>
        <v>1000</v>
      </c>
      <c r="P1204">
        <f t="shared" si="36"/>
        <v>1845.4047</v>
      </c>
    </row>
    <row r="1205" spans="1:16" x14ac:dyDescent="0.3">
      <c r="A1205" s="36" t="s">
        <v>815</v>
      </c>
      <c r="B1205" s="52">
        <v>598.11980000000005</v>
      </c>
      <c r="C1205" s="52">
        <v>0</v>
      </c>
      <c r="D1205" s="52">
        <v>380.89679999999998</v>
      </c>
      <c r="E1205" s="52">
        <v>0</v>
      </c>
      <c r="F1205" s="52">
        <v>0</v>
      </c>
      <c r="G1205" s="52">
        <v>0</v>
      </c>
      <c r="H1205" s="52">
        <v>0</v>
      </c>
      <c r="I1205" s="52">
        <v>0</v>
      </c>
      <c r="J1205" s="52">
        <v>0</v>
      </c>
      <c r="K1205" s="52">
        <v>0</v>
      </c>
      <c r="L1205" s="52">
        <v>19.585599999999999</v>
      </c>
      <c r="M1205" s="52">
        <v>0</v>
      </c>
      <c r="N1205" s="52">
        <v>1.3978999999999999</v>
      </c>
      <c r="O1205" s="53">
        <f t="shared" si="37"/>
        <v>1000.0001000000001</v>
      </c>
      <c r="P1205">
        <f t="shared" si="36"/>
        <v>1401.8804</v>
      </c>
    </row>
    <row r="1206" spans="1:16" x14ac:dyDescent="0.3">
      <c r="A1206" s="36" t="s">
        <v>816</v>
      </c>
      <c r="B1206" s="52">
        <v>521.40589999999997</v>
      </c>
      <c r="C1206" s="52">
        <v>0</v>
      </c>
      <c r="D1206" s="52">
        <v>269.89659999999998</v>
      </c>
      <c r="E1206" s="52">
        <v>0</v>
      </c>
      <c r="F1206" s="52">
        <v>0</v>
      </c>
      <c r="G1206" s="52">
        <v>0</v>
      </c>
      <c r="H1206" s="52">
        <v>0</v>
      </c>
      <c r="I1206" s="52">
        <v>0</v>
      </c>
      <c r="J1206" s="52">
        <v>0</v>
      </c>
      <c r="K1206" s="52">
        <v>0</v>
      </c>
      <c r="L1206" s="52">
        <v>208.69749999999999</v>
      </c>
      <c r="M1206" s="52">
        <v>0</v>
      </c>
      <c r="N1206" s="52">
        <v>0</v>
      </c>
      <c r="O1206" s="53">
        <f t="shared" si="37"/>
        <v>1000</v>
      </c>
      <c r="P1206">
        <f t="shared" si="36"/>
        <v>1478.5941</v>
      </c>
    </row>
    <row r="1207" spans="1:16" x14ac:dyDescent="0.3">
      <c r="A1207" s="36" t="s">
        <v>817</v>
      </c>
      <c r="B1207" s="52">
        <v>779.7201</v>
      </c>
      <c r="C1207" s="52">
        <v>0</v>
      </c>
      <c r="D1207" s="52">
        <v>160.89340000000001</v>
      </c>
      <c r="E1207" s="52">
        <v>0</v>
      </c>
      <c r="F1207" s="52">
        <v>0</v>
      </c>
      <c r="G1207" s="52">
        <v>0</v>
      </c>
      <c r="H1207" s="52">
        <v>0</v>
      </c>
      <c r="I1207" s="52">
        <v>0</v>
      </c>
      <c r="J1207" s="52">
        <v>0</v>
      </c>
      <c r="K1207" s="52">
        <v>0</v>
      </c>
      <c r="L1207" s="52">
        <v>59.386499999999998</v>
      </c>
      <c r="M1207" s="52">
        <v>0</v>
      </c>
      <c r="N1207" s="52">
        <v>0</v>
      </c>
      <c r="O1207" s="53">
        <f t="shared" si="37"/>
        <v>1000</v>
      </c>
      <c r="P1207">
        <f t="shared" si="36"/>
        <v>1220.2799</v>
      </c>
    </row>
    <row r="1208" spans="1:16" x14ac:dyDescent="0.3">
      <c r="A1208" s="36" t="s">
        <v>818</v>
      </c>
      <c r="B1208" s="52">
        <v>797.2165</v>
      </c>
      <c r="C1208" s="52">
        <v>5.3917999999999999</v>
      </c>
      <c r="D1208" s="52">
        <v>197.39169999999999</v>
      </c>
      <c r="E1208" s="52">
        <v>0</v>
      </c>
      <c r="F1208" s="52">
        <v>0</v>
      </c>
      <c r="G1208" s="52">
        <v>0</v>
      </c>
      <c r="H1208" s="52">
        <v>0</v>
      </c>
      <c r="I1208" s="52">
        <v>0</v>
      </c>
      <c r="J1208" s="52">
        <v>0</v>
      </c>
      <c r="K1208" s="52">
        <v>0</v>
      </c>
      <c r="L1208" s="52">
        <v>0</v>
      </c>
      <c r="M1208" s="52">
        <v>0</v>
      </c>
      <c r="N1208" s="52">
        <v>0</v>
      </c>
      <c r="O1208" s="53">
        <f t="shared" si="37"/>
        <v>1000</v>
      </c>
      <c r="P1208">
        <f t="shared" si="36"/>
        <v>1202.7835</v>
      </c>
    </row>
    <row r="1209" spans="1:16" x14ac:dyDescent="0.3">
      <c r="A1209" s="36" t="s">
        <v>819</v>
      </c>
      <c r="B1209" s="52">
        <v>978.40210000000002</v>
      </c>
      <c r="C1209" s="52">
        <v>0</v>
      </c>
      <c r="D1209" s="52">
        <v>21.597899999999999</v>
      </c>
      <c r="E1209" s="52">
        <v>0</v>
      </c>
      <c r="F1209" s="52">
        <v>0</v>
      </c>
      <c r="G1209" s="52">
        <v>0</v>
      </c>
      <c r="H1209" s="52">
        <v>0</v>
      </c>
      <c r="I1209" s="52">
        <v>0</v>
      </c>
      <c r="J1209" s="52">
        <v>0</v>
      </c>
      <c r="K1209" s="52">
        <v>0</v>
      </c>
      <c r="L1209" s="52">
        <v>0</v>
      </c>
      <c r="M1209" s="52">
        <v>0</v>
      </c>
      <c r="N1209" s="52">
        <v>0</v>
      </c>
      <c r="O1209" s="53">
        <f t="shared" si="37"/>
        <v>1000</v>
      </c>
      <c r="P1209">
        <f t="shared" si="36"/>
        <v>1021.5979</v>
      </c>
    </row>
    <row r="1210" spans="1:16" x14ac:dyDescent="0.3">
      <c r="A1210" s="36" t="s">
        <v>1758</v>
      </c>
      <c r="B1210" s="52">
        <v>333</v>
      </c>
      <c r="C1210" s="52">
        <v>0</v>
      </c>
      <c r="D1210" s="52">
        <v>0</v>
      </c>
      <c r="E1210" s="52">
        <v>0</v>
      </c>
      <c r="F1210" s="52">
        <v>0</v>
      </c>
      <c r="G1210" s="52">
        <v>0</v>
      </c>
      <c r="H1210" s="52">
        <v>0</v>
      </c>
      <c r="I1210" s="52">
        <v>0</v>
      </c>
      <c r="J1210" s="52">
        <v>0</v>
      </c>
      <c r="K1210" s="52">
        <v>0</v>
      </c>
      <c r="L1210" s="52">
        <v>469.5</v>
      </c>
      <c r="M1210" s="52">
        <v>197.5</v>
      </c>
      <c r="N1210" s="52">
        <v>0</v>
      </c>
      <c r="O1210" s="53">
        <f t="shared" si="37"/>
        <v>1000</v>
      </c>
      <c r="P1210">
        <f t="shared" si="36"/>
        <v>1667</v>
      </c>
    </row>
    <row r="1211" spans="1:16" x14ac:dyDescent="0.3">
      <c r="A1211" s="36" t="s">
        <v>1759</v>
      </c>
      <c r="B1211" s="52">
        <v>928.3</v>
      </c>
      <c r="C1211" s="52">
        <v>0</v>
      </c>
      <c r="D1211" s="52">
        <v>0</v>
      </c>
      <c r="E1211" s="52">
        <v>0</v>
      </c>
      <c r="F1211" s="52">
        <v>0</v>
      </c>
      <c r="G1211" s="52">
        <v>0</v>
      </c>
      <c r="H1211" s="52">
        <v>0</v>
      </c>
      <c r="I1211" s="52">
        <v>0</v>
      </c>
      <c r="J1211" s="52">
        <v>0</v>
      </c>
      <c r="K1211" s="52">
        <v>0</v>
      </c>
      <c r="L1211" s="52">
        <v>71.7</v>
      </c>
      <c r="M1211" s="52">
        <v>0</v>
      </c>
      <c r="N1211" s="52">
        <v>0</v>
      </c>
      <c r="O1211" s="53">
        <f t="shared" si="37"/>
        <v>1000</v>
      </c>
      <c r="P1211">
        <f t="shared" si="36"/>
        <v>1071.7</v>
      </c>
    </row>
    <row r="1212" spans="1:16" x14ac:dyDescent="0.3">
      <c r="A1212" s="36" t="s">
        <v>1760</v>
      </c>
      <c r="B1212" s="52">
        <v>833.71479999999997</v>
      </c>
      <c r="C1212" s="52">
        <v>93.1965</v>
      </c>
      <c r="D1212" s="52">
        <v>0</v>
      </c>
      <c r="E1212" s="52">
        <v>0</v>
      </c>
      <c r="F1212" s="52">
        <v>0</v>
      </c>
      <c r="G1212" s="52">
        <v>0</v>
      </c>
      <c r="H1212" s="52">
        <v>0</v>
      </c>
      <c r="I1212" s="52">
        <v>0</v>
      </c>
      <c r="J1212" s="52">
        <v>0</v>
      </c>
      <c r="K1212" s="52">
        <v>0</v>
      </c>
      <c r="L1212" s="52">
        <v>73.088700000000003</v>
      </c>
      <c r="M1212" s="52">
        <v>0</v>
      </c>
      <c r="N1212" s="52">
        <v>0</v>
      </c>
      <c r="O1212" s="53">
        <f t="shared" si="37"/>
        <v>1000</v>
      </c>
      <c r="P1212">
        <f t="shared" si="36"/>
        <v>1166.2852</v>
      </c>
    </row>
    <row r="1213" spans="1:16" x14ac:dyDescent="0.3">
      <c r="A1213" s="36" t="s">
        <v>1761</v>
      </c>
      <c r="B1213" s="52">
        <v>575.30840000000001</v>
      </c>
      <c r="C1213" s="52">
        <v>95.9923</v>
      </c>
      <c r="D1213" s="52">
        <v>0</v>
      </c>
      <c r="E1213" s="52">
        <v>0</v>
      </c>
      <c r="F1213" s="52">
        <v>0</v>
      </c>
      <c r="G1213" s="52">
        <v>0</v>
      </c>
      <c r="H1213" s="52">
        <v>0</v>
      </c>
      <c r="I1213" s="52">
        <v>0</v>
      </c>
      <c r="J1213" s="52">
        <v>0</v>
      </c>
      <c r="K1213" s="52">
        <v>0</v>
      </c>
      <c r="L1213" s="52">
        <v>328.69940000000003</v>
      </c>
      <c r="M1213" s="52">
        <v>0</v>
      </c>
      <c r="N1213" s="52">
        <v>0</v>
      </c>
      <c r="O1213" s="53">
        <f t="shared" si="37"/>
        <v>1000.0001</v>
      </c>
      <c r="P1213">
        <f t="shared" si="36"/>
        <v>1424.6918000000001</v>
      </c>
    </row>
    <row r="1214" spans="1:16" x14ac:dyDescent="0.3">
      <c r="A1214" s="36" t="s">
        <v>1762</v>
      </c>
      <c r="B1214" s="52">
        <v>690.80939999999998</v>
      </c>
      <c r="C1214" s="52">
        <v>75.300700000000006</v>
      </c>
      <c r="D1214" s="52">
        <v>77.097999999999999</v>
      </c>
      <c r="E1214" s="52">
        <v>0</v>
      </c>
      <c r="F1214" s="52">
        <v>0</v>
      </c>
      <c r="G1214" s="52">
        <v>0</v>
      </c>
      <c r="H1214" s="52">
        <v>0</v>
      </c>
      <c r="I1214" s="52">
        <v>0</v>
      </c>
      <c r="J1214" s="52">
        <v>0</v>
      </c>
      <c r="K1214" s="52">
        <v>0</v>
      </c>
      <c r="L1214" s="52">
        <v>156.792</v>
      </c>
      <c r="M1214" s="52">
        <v>0</v>
      </c>
      <c r="N1214" s="52">
        <v>0</v>
      </c>
      <c r="O1214" s="53">
        <f t="shared" si="37"/>
        <v>1000.0001</v>
      </c>
      <c r="P1214">
        <f t="shared" si="36"/>
        <v>1309.1907999999999</v>
      </c>
    </row>
    <row r="1215" spans="1:16" x14ac:dyDescent="0.3">
      <c r="A1215" s="36" t="s">
        <v>1763</v>
      </c>
      <c r="B1215" s="52">
        <v>720.71770000000004</v>
      </c>
      <c r="C1215" s="52">
        <v>211.4933</v>
      </c>
      <c r="D1215" s="52">
        <v>0</v>
      </c>
      <c r="E1215" s="52">
        <v>0</v>
      </c>
      <c r="F1215" s="52">
        <v>0</v>
      </c>
      <c r="G1215" s="52">
        <v>0</v>
      </c>
      <c r="H1215" s="52">
        <v>0</v>
      </c>
      <c r="I1215" s="52">
        <v>0</v>
      </c>
      <c r="J1215" s="52">
        <v>0</v>
      </c>
      <c r="K1215" s="52">
        <v>0</v>
      </c>
      <c r="L1215" s="52">
        <v>67.789100000000005</v>
      </c>
      <c r="M1215" s="52">
        <v>0</v>
      </c>
      <c r="N1215" s="52">
        <v>0</v>
      </c>
      <c r="O1215" s="53">
        <f t="shared" si="37"/>
        <v>1000.0001</v>
      </c>
      <c r="P1215">
        <f t="shared" si="36"/>
        <v>1279.2825</v>
      </c>
    </row>
    <row r="1216" spans="1:16" x14ac:dyDescent="0.3">
      <c r="A1216" s="36" t="s">
        <v>1764</v>
      </c>
      <c r="B1216" s="52">
        <v>914.00789999999995</v>
      </c>
      <c r="C1216" s="52">
        <v>0</v>
      </c>
      <c r="D1216" s="52">
        <v>0</v>
      </c>
      <c r="E1216" s="52">
        <v>0</v>
      </c>
      <c r="F1216" s="52">
        <v>0</v>
      </c>
      <c r="G1216" s="52">
        <v>0</v>
      </c>
      <c r="H1216" s="52">
        <v>0</v>
      </c>
      <c r="I1216" s="52">
        <v>0</v>
      </c>
      <c r="J1216" s="52">
        <v>0</v>
      </c>
      <c r="K1216" s="52">
        <v>0</v>
      </c>
      <c r="L1216" s="52">
        <v>85.992099999999994</v>
      </c>
      <c r="M1216" s="52">
        <v>0</v>
      </c>
      <c r="N1216" s="52">
        <v>0</v>
      </c>
      <c r="O1216" s="53">
        <f t="shared" si="37"/>
        <v>1000</v>
      </c>
      <c r="P1216">
        <f t="shared" si="36"/>
        <v>1085.9920999999999</v>
      </c>
    </row>
    <row r="1217" spans="1:16" x14ac:dyDescent="0.3">
      <c r="A1217" s="36" t="s">
        <v>1765</v>
      </c>
      <c r="B1217" s="52">
        <v>352.202</v>
      </c>
      <c r="C1217" s="52">
        <v>47.589100000000002</v>
      </c>
      <c r="D1217" s="52">
        <v>0</v>
      </c>
      <c r="E1217" s="52">
        <v>0</v>
      </c>
      <c r="F1217" s="52">
        <v>0</v>
      </c>
      <c r="G1217" s="52">
        <v>0</v>
      </c>
      <c r="H1217" s="52">
        <v>0</v>
      </c>
      <c r="I1217" s="52">
        <v>0</v>
      </c>
      <c r="J1217" s="52">
        <v>0</v>
      </c>
      <c r="K1217" s="52">
        <v>0</v>
      </c>
      <c r="L1217" s="52">
        <v>600.20889999999997</v>
      </c>
      <c r="M1217" s="52">
        <v>0</v>
      </c>
      <c r="N1217" s="52">
        <v>0</v>
      </c>
      <c r="O1217" s="53">
        <f t="shared" si="37"/>
        <v>1000</v>
      </c>
      <c r="P1217">
        <f t="shared" si="36"/>
        <v>1647.798</v>
      </c>
    </row>
    <row r="1218" spans="1:16" x14ac:dyDescent="0.3">
      <c r="A1218" s="36" t="s">
        <v>1766</v>
      </c>
      <c r="B1218" s="52">
        <v>844.0068</v>
      </c>
      <c r="C1218" s="52">
        <v>0</v>
      </c>
      <c r="D1218" s="52">
        <v>0</v>
      </c>
      <c r="E1218" s="52">
        <v>5.5914999999999999</v>
      </c>
      <c r="F1218" s="52">
        <v>0</v>
      </c>
      <c r="G1218" s="52">
        <v>0</v>
      </c>
      <c r="H1218" s="52">
        <v>0</v>
      </c>
      <c r="I1218" s="52">
        <v>0</v>
      </c>
      <c r="J1218" s="52">
        <v>0</v>
      </c>
      <c r="K1218" s="52">
        <v>0</v>
      </c>
      <c r="L1218" s="52">
        <v>150.40170000000001</v>
      </c>
      <c r="M1218" s="52">
        <v>0</v>
      </c>
      <c r="N1218" s="52">
        <v>0</v>
      </c>
      <c r="O1218" s="53">
        <f t="shared" si="37"/>
        <v>1000</v>
      </c>
      <c r="P1218">
        <f t="shared" si="36"/>
        <v>1155.9931999999999</v>
      </c>
    </row>
    <row r="1219" spans="1:16" x14ac:dyDescent="0.3">
      <c r="A1219" s="36" t="s">
        <v>820</v>
      </c>
      <c r="B1219" s="52">
        <v>634</v>
      </c>
      <c r="C1219" s="52">
        <v>189</v>
      </c>
      <c r="D1219" s="52">
        <v>0</v>
      </c>
      <c r="E1219" s="52">
        <v>19.600000000000001</v>
      </c>
      <c r="F1219" s="52">
        <v>0</v>
      </c>
      <c r="G1219" s="52">
        <v>0</v>
      </c>
      <c r="H1219" s="52">
        <v>0</v>
      </c>
      <c r="I1219" s="52">
        <v>0</v>
      </c>
      <c r="J1219" s="52">
        <v>0</v>
      </c>
      <c r="K1219" s="52">
        <v>0</v>
      </c>
      <c r="L1219" s="52">
        <v>157.4</v>
      </c>
      <c r="M1219" s="52">
        <v>0</v>
      </c>
      <c r="N1219" s="52">
        <v>0</v>
      </c>
      <c r="O1219" s="53">
        <f t="shared" si="37"/>
        <v>1000</v>
      </c>
      <c r="P1219">
        <f t="shared" si="36"/>
        <v>1366</v>
      </c>
    </row>
    <row r="1220" spans="1:16" x14ac:dyDescent="0.3">
      <c r="A1220" s="36" t="s">
        <v>1767</v>
      </c>
      <c r="B1220" s="52">
        <v>618.7192</v>
      </c>
      <c r="C1220" s="52">
        <v>124.687</v>
      </c>
      <c r="D1220" s="52">
        <v>0</v>
      </c>
      <c r="E1220" s="52">
        <v>0</v>
      </c>
      <c r="F1220" s="52">
        <v>0</v>
      </c>
      <c r="G1220" s="52">
        <v>8.6943999999999999</v>
      </c>
      <c r="H1220" s="52">
        <v>0</v>
      </c>
      <c r="I1220" s="52">
        <v>0</v>
      </c>
      <c r="J1220" s="52">
        <v>0</v>
      </c>
      <c r="K1220" s="52">
        <v>0</v>
      </c>
      <c r="L1220" s="52">
        <v>247.89940000000001</v>
      </c>
      <c r="M1220" s="52">
        <v>0</v>
      </c>
      <c r="N1220" s="52">
        <v>0</v>
      </c>
      <c r="O1220" s="53">
        <f t="shared" si="37"/>
        <v>1000</v>
      </c>
      <c r="P1220">
        <f t="shared" ref="P1220:P1283" si="38">SUBTOTAL(9,C1220:O1220)</f>
        <v>1381.2808</v>
      </c>
    </row>
    <row r="1221" spans="1:16" x14ac:dyDescent="0.3">
      <c r="A1221" s="36" t="s">
        <v>1768</v>
      </c>
      <c r="B1221" s="52">
        <v>733.60569999999996</v>
      </c>
      <c r="C1221" s="52">
        <v>0</v>
      </c>
      <c r="D1221" s="52">
        <v>0</v>
      </c>
      <c r="E1221" s="52">
        <v>30.492000000000001</v>
      </c>
      <c r="F1221" s="52">
        <v>0</v>
      </c>
      <c r="G1221" s="52">
        <v>0</v>
      </c>
      <c r="H1221" s="52">
        <v>0</v>
      </c>
      <c r="I1221" s="52">
        <v>0</v>
      </c>
      <c r="J1221" s="52">
        <v>45.499899999999997</v>
      </c>
      <c r="K1221" s="52">
        <v>0</v>
      </c>
      <c r="L1221" s="52">
        <v>190.4023</v>
      </c>
      <c r="M1221" s="52">
        <v>0</v>
      </c>
      <c r="N1221" s="52">
        <v>0</v>
      </c>
      <c r="O1221" s="53">
        <f t="shared" si="37"/>
        <v>999.99989999999991</v>
      </c>
      <c r="P1221">
        <f t="shared" si="38"/>
        <v>1266.3941</v>
      </c>
    </row>
    <row r="1222" spans="1:16" x14ac:dyDescent="0.3">
      <c r="A1222" s="36" t="s">
        <v>1769</v>
      </c>
      <c r="B1222" s="52">
        <v>0</v>
      </c>
      <c r="C1222" s="52">
        <v>376.59559999999999</v>
      </c>
      <c r="D1222" s="52">
        <v>0</v>
      </c>
      <c r="E1222" s="52">
        <v>5.1920999999999999</v>
      </c>
      <c r="F1222" s="52">
        <v>0</v>
      </c>
      <c r="G1222" s="52">
        <v>0</v>
      </c>
      <c r="H1222" s="52">
        <v>0</v>
      </c>
      <c r="I1222" s="52">
        <v>0</v>
      </c>
      <c r="J1222" s="52">
        <v>0</v>
      </c>
      <c r="K1222" s="52">
        <v>618.21230000000003</v>
      </c>
      <c r="L1222" s="52">
        <v>0</v>
      </c>
      <c r="M1222" s="52">
        <v>0</v>
      </c>
      <c r="N1222" s="52">
        <v>0</v>
      </c>
      <c r="O1222" s="53">
        <f t="shared" si="37"/>
        <v>1000</v>
      </c>
      <c r="P1222">
        <f t="shared" si="38"/>
        <v>2000</v>
      </c>
    </row>
    <row r="1223" spans="1:16" x14ac:dyDescent="0.3">
      <c r="A1223" s="36" t="s">
        <v>821</v>
      </c>
      <c r="B1223" s="52">
        <v>451.34</v>
      </c>
      <c r="C1223" s="52">
        <v>186.05</v>
      </c>
      <c r="D1223" s="52">
        <v>0</v>
      </c>
      <c r="E1223" s="52">
        <v>45.58</v>
      </c>
      <c r="F1223" s="52">
        <v>0</v>
      </c>
      <c r="G1223" s="52">
        <v>0</v>
      </c>
      <c r="H1223" s="52">
        <v>0</v>
      </c>
      <c r="I1223" s="52">
        <v>0</v>
      </c>
      <c r="J1223" s="52">
        <v>0</v>
      </c>
      <c r="K1223" s="52">
        <v>225.05</v>
      </c>
      <c r="L1223" s="52">
        <v>0</v>
      </c>
      <c r="M1223" s="52">
        <v>91.98</v>
      </c>
      <c r="N1223" s="52">
        <v>0</v>
      </c>
      <c r="O1223" s="53">
        <f t="shared" ref="O1223:O1286" si="39">SUM(B1223:N1223)</f>
        <v>1000</v>
      </c>
      <c r="P1223">
        <f t="shared" si="38"/>
        <v>1548.6599999999999</v>
      </c>
    </row>
    <row r="1224" spans="1:16" x14ac:dyDescent="0.3">
      <c r="A1224" s="36" t="s">
        <v>822</v>
      </c>
      <c r="B1224" s="52">
        <v>0</v>
      </c>
      <c r="C1224" s="52">
        <v>495.19959999999998</v>
      </c>
      <c r="D1224" s="52">
        <v>0</v>
      </c>
      <c r="E1224" s="52">
        <v>25.499600000000001</v>
      </c>
      <c r="F1224" s="52">
        <v>78.296099999999996</v>
      </c>
      <c r="G1224" s="52">
        <v>0</v>
      </c>
      <c r="H1224" s="52">
        <v>0</v>
      </c>
      <c r="I1224" s="52">
        <v>0</v>
      </c>
      <c r="J1224" s="52">
        <v>0</v>
      </c>
      <c r="K1224" s="52">
        <v>0</v>
      </c>
      <c r="L1224" s="52">
        <v>401.00459999999998</v>
      </c>
      <c r="M1224" s="52">
        <v>0</v>
      </c>
      <c r="N1224" s="52">
        <v>0</v>
      </c>
      <c r="O1224" s="53">
        <f t="shared" si="39"/>
        <v>999.99990000000003</v>
      </c>
      <c r="P1224">
        <f t="shared" si="38"/>
        <v>1999.9998000000001</v>
      </c>
    </row>
    <row r="1225" spans="1:16" x14ac:dyDescent="0.3">
      <c r="A1225" s="36" t="s">
        <v>823</v>
      </c>
      <c r="B1225" s="52">
        <v>107.8</v>
      </c>
      <c r="C1225" s="52">
        <v>0</v>
      </c>
      <c r="D1225" s="52">
        <v>857.1</v>
      </c>
      <c r="E1225" s="52">
        <v>0</v>
      </c>
      <c r="F1225" s="52">
        <v>6.1</v>
      </c>
      <c r="G1225" s="52">
        <v>0</v>
      </c>
      <c r="H1225" s="52">
        <v>0</v>
      </c>
      <c r="I1225" s="52">
        <v>0</v>
      </c>
      <c r="J1225" s="52">
        <v>0</v>
      </c>
      <c r="K1225" s="52">
        <v>0</v>
      </c>
      <c r="L1225" s="52">
        <v>0</v>
      </c>
      <c r="M1225" s="52">
        <v>29</v>
      </c>
      <c r="N1225" s="52">
        <v>0</v>
      </c>
      <c r="O1225" s="53">
        <f t="shared" si="39"/>
        <v>1000</v>
      </c>
      <c r="P1225">
        <f t="shared" si="38"/>
        <v>1892.2</v>
      </c>
    </row>
    <row r="1226" spans="1:16" x14ac:dyDescent="0.3">
      <c r="A1226" s="36" t="s">
        <v>824</v>
      </c>
      <c r="B1226" s="52">
        <v>98.1</v>
      </c>
      <c r="C1226" s="52">
        <v>0</v>
      </c>
      <c r="D1226" s="52">
        <v>740.2</v>
      </c>
      <c r="E1226" s="52">
        <v>0</v>
      </c>
      <c r="F1226" s="52">
        <v>0</v>
      </c>
      <c r="G1226" s="52">
        <v>0</v>
      </c>
      <c r="H1226" s="52">
        <v>0</v>
      </c>
      <c r="I1226" s="52">
        <v>0</v>
      </c>
      <c r="J1226" s="52">
        <v>0</v>
      </c>
      <c r="K1226" s="52">
        <v>0</v>
      </c>
      <c r="L1226" s="52">
        <v>0</v>
      </c>
      <c r="M1226" s="52">
        <v>161.69999999999999</v>
      </c>
      <c r="N1226" s="52">
        <v>0</v>
      </c>
      <c r="O1226" s="53">
        <f t="shared" si="39"/>
        <v>1000</v>
      </c>
      <c r="P1226">
        <f t="shared" si="38"/>
        <v>1901.9</v>
      </c>
    </row>
    <row r="1227" spans="1:16" x14ac:dyDescent="0.3">
      <c r="A1227" s="36" t="s">
        <v>825</v>
      </c>
      <c r="B1227" s="52">
        <v>355.8</v>
      </c>
      <c r="C1227" s="52">
        <v>0</v>
      </c>
      <c r="D1227" s="52">
        <v>401.4</v>
      </c>
      <c r="E1227" s="52">
        <v>0</v>
      </c>
      <c r="F1227" s="52">
        <v>0</v>
      </c>
      <c r="G1227" s="52">
        <v>0</v>
      </c>
      <c r="H1227" s="52">
        <v>0</v>
      </c>
      <c r="I1227" s="52">
        <v>0</v>
      </c>
      <c r="J1227" s="52">
        <v>3.9</v>
      </c>
      <c r="K1227" s="52">
        <v>0</v>
      </c>
      <c r="L1227" s="52">
        <v>0</v>
      </c>
      <c r="M1227" s="52">
        <v>238.9</v>
      </c>
      <c r="N1227" s="52">
        <v>0</v>
      </c>
      <c r="O1227" s="53">
        <f t="shared" si="39"/>
        <v>1000</v>
      </c>
      <c r="P1227">
        <f t="shared" si="38"/>
        <v>1644.1999999999998</v>
      </c>
    </row>
    <row r="1228" spans="1:16" x14ac:dyDescent="0.3">
      <c r="A1228" s="36" t="s">
        <v>826</v>
      </c>
      <c r="B1228" s="52">
        <v>699.71889999999996</v>
      </c>
      <c r="C1228" s="52">
        <v>0</v>
      </c>
      <c r="D1228" s="52">
        <v>75.592600000000004</v>
      </c>
      <c r="E1228" s="52">
        <v>0</v>
      </c>
      <c r="F1228" s="52">
        <v>0</v>
      </c>
      <c r="G1228" s="52">
        <v>0</v>
      </c>
      <c r="H1228" s="52">
        <v>0</v>
      </c>
      <c r="I1228" s="52">
        <v>0</v>
      </c>
      <c r="J1228" s="52">
        <v>0</v>
      </c>
      <c r="K1228" s="52">
        <v>0</v>
      </c>
      <c r="L1228" s="52">
        <v>0</v>
      </c>
      <c r="M1228" s="52">
        <v>224.68860000000001</v>
      </c>
      <c r="N1228" s="52">
        <v>0</v>
      </c>
      <c r="O1228" s="53">
        <f t="shared" si="39"/>
        <v>1000.0001</v>
      </c>
      <c r="P1228">
        <f t="shared" si="38"/>
        <v>1300.2813000000001</v>
      </c>
    </row>
    <row r="1229" spans="1:16" x14ac:dyDescent="0.3">
      <c r="A1229" s="36" t="s">
        <v>827</v>
      </c>
      <c r="B1229" s="52">
        <v>372.49419999999998</v>
      </c>
      <c r="C1229" s="52">
        <v>0</v>
      </c>
      <c r="D1229" s="52">
        <v>26.098700000000001</v>
      </c>
      <c r="E1229" s="52">
        <v>0</v>
      </c>
      <c r="F1229" s="52">
        <v>0</v>
      </c>
      <c r="G1229" s="52">
        <v>0</v>
      </c>
      <c r="H1229" s="52">
        <v>0</v>
      </c>
      <c r="I1229" s="52">
        <v>0</v>
      </c>
      <c r="J1229" s="52">
        <v>0</v>
      </c>
      <c r="K1229" s="52">
        <v>3.1951000000000001</v>
      </c>
      <c r="L1229" s="52">
        <v>0</v>
      </c>
      <c r="M1229" s="52">
        <v>598.21199999999999</v>
      </c>
      <c r="N1229" s="52">
        <v>0</v>
      </c>
      <c r="O1229" s="53">
        <f t="shared" si="39"/>
        <v>1000</v>
      </c>
      <c r="P1229">
        <f t="shared" si="38"/>
        <v>1627.5057999999999</v>
      </c>
    </row>
    <row r="1230" spans="1:16" x14ac:dyDescent="0.3">
      <c r="A1230" s="36" t="s">
        <v>828</v>
      </c>
      <c r="B1230" s="52">
        <v>676.01649999999995</v>
      </c>
      <c r="C1230" s="52">
        <v>0</v>
      </c>
      <c r="D1230" s="52">
        <v>0</v>
      </c>
      <c r="E1230" s="52">
        <v>19.892800000000001</v>
      </c>
      <c r="F1230" s="52">
        <v>0</v>
      </c>
      <c r="G1230" s="52">
        <v>0</v>
      </c>
      <c r="H1230" s="52">
        <v>0</v>
      </c>
      <c r="I1230" s="52">
        <v>0</v>
      </c>
      <c r="J1230" s="52">
        <v>0</v>
      </c>
      <c r="K1230" s="52">
        <v>0</v>
      </c>
      <c r="L1230" s="52">
        <v>0</v>
      </c>
      <c r="M1230" s="52">
        <v>304.09070000000003</v>
      </c>
      <c r="N1230" s="52">
        <v>0</v>
      </c>
      <c r="O1230" s="53">
        <f t="shared" si="39"/>
        <v>1000</v>
      </c>
      <c r="P1230">
        <f t="shared" si="38"/>
        <v>1323.9835</v>
      </c>
    </row>
    <row r="1231" spans="1:16" x14ac:dyDescent="0.3">
      <c r="A1231" s="36" t="s">
        <v>829</v>
      </c>
      <c r="B1231" s="52">
        <v>688.41300000000001</v>
      </c>
      <c r="C1231" s="52">
        <v>261.40190000000001</v>
      </c>
      <c r="D1231" s="52">
        <v>0</v>
      </c>
      <c r="E1231" s="52">
        <v>13.1953</v>
      </c>
      <c r="F1231" s="52">
        <v>36.989800000000002</v>
      </c>
      <c r="G1231" s="52">
        <v>0</v>
      </c>
      <c r="H1231" s="52">
        <v>0</v>
      </c>
      <c r="I1231" s="52">
        <v>0</v>
      </c>
      <c r="J1231" s="52">
        <v>0</v>
      </c>
      <c r="K1231" s="52">
        <v>0</v>
      </c>
      <c r="L1231" s="52">
        <v>0</v>
      </c>
      <c r="M1231" s="52">
        <v>0</v>
      </c>
      <c r="N1231" s="52">
        <v>0</v>
      </c>
      <c r="O1231" s="53">
        <f t="shared" si="39"/>
        <v>1000</v>
      </c>
      <c r="P1231">
        <f t="shared" si="38"/>
        <v>1311.587</v>
      </c>
    </row>
    <row r="1232" spans="1:16" x14ac:dyDescent="0.3">
      <c r="A1232" s="36" t="s">
        <v>830</v>
      </c>
      <c r="B1232" s="52">
        <v>0</v>
      </c>
      <c r="C1232" s="52">
        <v>0</v>
      </c>
      <c r="D1232" s="52">
        <v>972.2</v>
      </c>
      <c r="E1232" s="52">
        <v>0</v>
      </c>
      <c r="F1232" s="52">
        <v>4</v>
      </c>
      <c r="G1232" s="52">
        <v>0</v>
      </c>
      <c r="H1232" s="52">
        <v>0</v>
      </c>
      <c r="I1232" s="52">
        <v>0</v>
      </c>
      <c r="J1232" s="52">
        <v>0</v>
      </c>
      <c r="K1232" s="52">
        <v>0</v>
      </c>
      <c r="L1232" s="52">
        <v>0</v>
      </c>
      <c r="M1232" s="52">
        <v>23.8</v>
      </c>
      <c r="N1232" s="52">
        <v>0</v>
      </c>
      <c r="O1232" s="53">
        <f t="shared" si="39"/>
        <v>1000</v>
      </c>
      <c r="P1232">
        <f t="shared" si="38"/>
        <v>2000</v>
      </c>
    </row>
    <row r="1233" spans="1:16" x14ac:dyDescent="0.3">
      <c r="A1233" s="36" t="s">
        <v>831</v>
      </c>
      <c r="B1233" s="52">
        <v>0</v>
      </c>
      <c r="C1233" s="52">
        <v>86.099599999999995</v>
      </c>
      <c r="D1233" s="52">
        <v>906.00469999999996</v>
      </c>
      <c r="E1233" s="52">
        <v>0</v>
      </c>
      <c r="F1233" s="52">
        <v>0</v>
      </c>
      <c r="G1233" s="52">
        <v>0</v>
      </c>
      <c r="H1233" s="52">
        <v>0</v>
      </c>
      <c r="I1233" s="52">
        <v>0</v>
      </c>
      <c r="J1233" s="52">
        <v>0</v>
      </c>
      <c r="K1233" s="52">
        <v>0</v>
      </c>
      <c r="L1233" s="52">
        <v>0</v>
      </c>
      <c r="M1233" s="52">
        <v>0</v>
      </c>
      <c r="N1233" s="52">
        <v>7.8956999999999997</v>
      </c>
      <c r="O1233" s="53">
        <f t="shared" si="39"/>
        <v>1000</v>
      </c>
      <c r="P1233">
        <f t="shared" si="38"/>
        <v>2000</v>
      </c>
    </row>
    <row r="1234" spans="1:16" x14ac:dyDescent="0.3">
      <c r="A1234" s="36" t="s">
        <v>832</v>
      </c>
      <c r="B1234" s="52">
        <v>0</v>
      </c>
      <c r="C1234" s="52">
        <v>284</v>
      </c>
      <c r="D1234" s="52">
        <v>706.5</v>
      </c>
      <c r="E1234" s="52">
        <v>0</v>
      </c>
      <c r="F1234" s="52">
        <v>0</v>
      </c>
      <c r="G1234" s="52">
        <v>0</v>
      </c>
      <c r="H1234" s="52">
        <v>0</v>
      </c>
      <c r="I1234" s="52">
        <v>0</v>
      </c>
      <c r="J1234" s="52">
        <v>0</v>
      </c>
      <c r="K1234" s="52">
        <v>0</v>
      </c>
      <c r="L1234" s="52">
        <v>0</v>
      </c>
      <c r="M1234" s="52">
        <v>0</v>
      </c>
      <c r="N1234" s="52">
        <v>9.5</v>
      </c>
      <c r="O1234" s="53">
        <f t="shared" si="39"/>
        <v>1000</v>
      </c>
      <c r="P1234">
        <f t="shared" si="38"/>
        <v>2000</v>
      </c>
    </row>
    <row r="1235" spans="1:16" x14ac:dyDescent="0.3">
      <c r="A1235" s="36" t="s">
        <v>833</v>
      </c>
      <c r="B1235" s="52">
        <v>0</v>
      </c>
      <c r="C1235" s="52">
        <v>596.29999999999995</v>
      </c>
      <c r="D1235" s="52">
        <v>312.8</v>
      </c>
      <c r="E1235" s="52">
        <v>0</v>
      </c>
      <c r="F1235" s="52">
        <v>0</v>
      </c>
      <c r="G1235" s="52">
        <v>0</v>
      </c>
      <c r="H1235" s="52">
        <v>0</v>
      </c>
      <c r="I1235" s="52">
        <v>0</v>
      </c>
      <c r="J1235" s="52">
        <v>0</v>
      </c>
      <c r="K1235" s="52">
        <v>0</v>
      </c>
      <c r="L1235" s="52">
        <v>0</v>
      </c>
      <c r="M1235" s="52">
        <v>90.9</v>
      </c>
      <c r="N1235" s="52">
        <v>0</v>
      </c>
      <c r="O1235" s="53">
        <f t="shared" si="39"/>
        <v>999.99999999999989</v>
      </c>
      <c r="P1235">
        <f t="shared" si="38"/>
        <v>1999.9999999999998</v>
      </c>
    </row>
    <row r="1236" spans="1:16" x14ac:dyDescent="0.3">
      <c r="A1236" s="36" t="s">
        <v>834</v>
      </c>
      <c r="B1236" s="52">
        <v>0</v>
      </c>
      <c r="C1236" s="52">
        <v>0</v>
      </c>
      <c r="D1236" s="52">
        <v>26.390599999999999</v>
      </c>
      <c r="E1236" s="52">
        <v>0</v>
      </c>
      <c r="F1236" s="52">
        <v>0</v>
      </c>
      <c r="G1236" s="52">
        <v>0</v>
      </c>
      <c r="H1236" s="52">
        <v>0</v>
      </c>
      <c r="I1236" s="52">
        <v>0</v>
      </c>
      <c r="J1236" s="52">
        <v>0</v>
      </c>
      <c r="K1236" s="52">
        <v>0</v>
      </c>
      <c r="L1236" s="52">
        <v>0</v>
      </c>
      <c r="M1236" s="52">
        <v>880.81230000000005</v>
      </c>
      <c r="N1236" s="52">
        <v>92.7971</v>
      </c>
      <c r="O1236" s="53">
        <f t="shared" si="39"/>
        <v>1000</v>
      </c>
      <c r="P1236">
        <f t="shared" si="38"/>
        <v>2000</v>
      </c>
    </row>
    <row r="1237" spans="1:16" x14ac:dyDescent="0.3">
      <c r="A1237" s="36" t="s">
        <v>835</v>
      </c>
      <c r="B1237" s="52">
        <v>0</v>
      </c>
      <c r="C1237" s="52">
        <v>798.92160000000001</v>
      </c>
      <c r="D1237" s="52">
        <v>118.38890000000001</v>
      </c>
      <c r="E1237" s="52">
        <v>6.8971999999999998</v>
      </c>
      <c r="F1237" s="52">
        <v>75.792299999999997</v>
      </c>
      <c r="G1237" s="52">
        <v>0</v>
      </c>
      <c r="H1237" s="52">
        <v>0</v>
      </c>
      <c r="I1237" s="52">
        <v>0</v>
      </c>
      <c r="J1237" s="52">
        <v>0</v>
      </c>
      <c r="K1237" s="52">
        <v>0</v>
      </c>
      <c r="L1237" s="52">
        <v>0</v>
      </c>
      <c r="M1237" s="52">
        <v>0</v>
      </c>
      <c r="N1237" s="52">
        <v>0</v>
      </c>
      <c r="O1237" s="53">
        <f t="shared" si="39"/>
        <v>1000</v>
      </c>
      <c r="P1237">
        <f t="shared" si="38"/>
        <v>2000</v>
      </c>
    </row>
    <row r="1238" spans="1:16" x14ac:dyDescent="0.3">
      <c r="A1238" s="36" t="s">
        <v>836</v>
      </c>
      <c r="B1238" s="52">
        <v>877.41750000000002</v>
      </c>
      <c r="C1238" s="52">
        <v>56.698300000000003</v>
      </c>
      <c r="D1238" s="52">
        <v>0</v>
      </c>
      <c r="E1238" s="52">
        <v>12.3965</v>
      </c>
      <c r="F1238" s="52">
        <v>53.4878</v>
      </c>
      <c r="G1238" s="52">
        <v>0</v>
      </c>
      <c r="H1238" s="52">
        <v>0</v>
      </c>
      <c r="I1238" s="52">
        <v>0</v>
      </c>
      <c r="J1238" s="52">
        <v>0</v>
      </c>
      <c r="K1238" s="52">
        <v>0</v>
      </c>
      <c r="L1238" s="52">
        <v>0</v>
      </c>
      <c r="M1238" s="52">
        <v>0</v>
      </c>
      <c r="N1238" s="52">
        <v>0</v>
      </c>
      <c r="O1238" s="53">
        <f t="shared" si="39"/>
        <v>1000.0001</v>
      </c>
      <c r="P1238">
        <f t="shared" si="38"/>
        <v>1122.5826999999999</v>
      </c>
    </row>
    <row r="1239" spans="1:16" x14ac:dyDescent="0.3">
      <c r="A1239" s="36" t="s">
        <v>837</v>
      </c>
      <c r="B1239" s="52">
        <v>0</v>
      </c>
      <c r="C1239" s="52">
        <v>21.198499999999999</v>
      </c>
      <c r="D1239" s="52">
        <v>951.904</v>
      </c>
      <c r="E1239" s="52">
        <v>0</v>
      </c>
      <c r="F1239" s="52">
        <v>0</v>
      </c>
      <c r="G1239" s="52">
        <v>0</v>
      </c>
      <c r="H1239" s="52">
        <v>0</v>
      </c>
      <c r="I1239" s="52">
        <v>0</v>
      </c>
      <c r="J1239" s="52">
        <v>0</v>
      </c>
      <c r="K1239" s="52">
        <v>0</v>
      </c>
      <c r="L1239" s="52">
        <v>0</v>
      </c>
      <c r="M1239" s="52">
        <v>0</v>
      </c>
      <c r="N1239" s="52">
        <v>26.897500000000001</v>
      </c>
      <c r="O1239" s="53">
        <f t="shared" si="39"/>
        <v>1000</v>
      </c>
      <c r="P1239">
        <f t="shared" si="38"/>
        <v>2000</v>
      </c>
    </row>
    <row r="1240" spans="1:16" x14ac:dyDescent="0.3">
      <c r="A1240" s="36" t="s">
        <v>838</v>
      </c>
      <c r="B1240" s="52">
        <v>0</v>
      </c>
      <c r="C1240" s="52">
        <v>63.487900000000003</v>
      </c>
      <c r="D1240" s="52">
        <v>872.5172</v>
      </c>
      <c r="E1240" s="52">
        <v>0</v>
      </c>
      <c r="F1240" s="52">
        <v>0</v>
      </c>
      <c r="G1240" s="52">
        <v>0</v>
      </c>
      <c r="H1240" s="52">
        <v>0</v>
      </c>
      <c r="I1240" s="52">
        <v>0</v>
      </c>
      <c r="J1240" s="52">
        <v>0</v>
      </c>
      <c r="K1240" s="52">
        <v>0</v>
      </c>
      <c r="L1240" s="52">
        <v>0</v>
      </c>
      <c r="M1240" s="52">
        <v>0</v>
      </c>
      <c r="N1240" s="52">
        <v>63.994799999999998</v>
      </c>
      <c r="O1240" s="53">
        <f t="shared" si="39"/>
        <v>999.99990000000003</v>
      </c>
      <c r="P1240">
        <f t="shared" si="38"/>
        <v>1999.9998000000001</v>
      </c>
    </row>
    <row r="1241" spans="1:16" x14ac:dyDescent="0.3">
      <c r="A1241" s="36" t="s">
        <v>839</v>
      </c>
      <c r="B1241" s="52">
        <v>0</v>
      </c>
      <c r="C1241" s="52">
        <v>192.89080000000001</v>
      </c>
      <c r="D1241" s="52">
        <v>665.41729999999995</v>
      </c>
      <c r="E1241" s="52">
        <v>0</v>
      </c>
      <c r="F1241" s="52">
        <v>0</v>
      </c>
      <c r="G1241" s="52">
        <v>0</v>
      </c>
      <c r="H1241" s="52">
        <v>0</v>
      </c>
      <c r="I1241" s="52">
        <v>0</v>
      </c>
      <c r="J1241" s="52">
        <v>0</v>
      </c>
      <c r="K1241" s="52">
        <v>0</v>
      </c>
      <c r="L1241" s="52">
        <v>0</v>
      </c>
      <c r="M1241" s="52">
        <v>0</v>
      </c>
      <c r="N1241" s="52">
        <v>141.6919</v>
      </c>
      <c r="O1241" s="53">
        <f t="shared" si="39"/>
        <v>1000</v>
      </c>
      <c r="P1241">
        <f t="shared" si="38"/>
        <v>2000</v>
      </c>
    </row>
    <row r="1242" spans="1:16" x14ac:dyDescent="0.3">
      <c r="A1242" s="36" t="s">
        <v>840</v>
      </c>
      <c r="B1242" s="52">
        <v>0</v>
      </c>
      <c r="C1242" s="52">
        <v>327.10180000000003</v>
      </c>
      <c r="D1242" s="52">
        <v>424.20010000000002</v>
      </c>
      <c r="E1242" s="52">
        <v>0</v>
      </c>
      <c r="F1242" s="52">
        <v>0</v>
      </c>
      <c r="G1242" s="52">
        <v>0</v>
      </c>
      <c r="H1242" s="52">
        <v>0</v>
      </c>
      <c r="I1242" s="52">
        <v>0</v>
      </c>
      <c r="J1242" s="52">
        <v>0</v>
      </c>
      <c r="K1242" s="52">
        <v>0</v>
      </c>
      <c r="L1242" s="52">
        <v>0</v>
      </c>
      <c r="M1242" s="52">
        <v>0</v>
      </c>
      <c r="N1242" s="52">
        <v>248.69810000000001</v>
      </c>
      <c r="O1242" s="53">
        <f t="shared" si="39"/>
        <v>1000</v>
      </c>
      <c r="P1242">
        <f t="shared" si="38"/>
        <v>2000</v>
      </c>
    </row>
    <row r="1243" spans="1:16" x14ac:dyDescent="0.3">
      <c r="A1243" s="36" t="s">
        <v>841</v>
      </c>
      <c r="B1243" s="52">
        <v>0</v>
      </c>
      <c r="C1243" s="52">
        <v>0</v>
      </c>
      <c r="D1243" s="52">
        <v>135.7953</v>
      </c>
      <c r="E1243" s="52">
        <v>0</v>
      </c>
      <c r="F1243" s="52">
        <v>0</v>
      </c>
      <c r="G1243" s="52">
        <v>0</v>
      </c>
      <c r="H1243" s="52">
        <v>0</v>
      </c>
      <c r="I1243" s="52">
        <v>0</v>
      </c>
      <c r="J1243" s="52">
        <v>0</v>
      </c>
      <c r="K1243" s="52">
        <v>0</v>
      </c>
      <c r="L1243" s="52">
        <v>0</v>
      </c>
      <c r="M1243" s="52">
        <v>498.00299999999999</v>
      </c>
      <c r="N1243" s="52">
        <v>366.20170000000002</v>
      </c>
      <c r="O1243" s="53">
        <f t="shared" si="39"/>
        <v>1000</v>
      </c>
      <c r="P1243">
        <f t="shared" si="38"/>
        <v>2000</v>
      </c>
    </row>
    <row r="1244" spans="1:16" x14ac:dyDescent="0.3">
      <c r="A1244" s="36" t="s">
        <v>842</v>
      </c>
      <c r="B1244" s="52">
        <v>0</v>
      </c>
      <c r="C1244" s="52">
        <v>0</v>
      </c>
      <c r="D1244" s="52">
        <v>33.794699999999999</v>
      </c>
      <c r="E1244" s="52">
        <v>0</v>
      </c>
      <c r="F1244" s="52">
        <v>0</v>
      </c>
      <c r="G1244" s="52">
        <v>0</v>
      </c>
      <c r="H1244" s="52">
        <v>0</v>
      </c>
      <c r="I1244" s="52">
        <v>0</v>
      </c>
      <c r="J1244" s="52">
        <v>0</v>
      </c>
      <c r="K1244" s="52">
        <v>0</v>
      </c>
      <c r="L1244" s="52">
        <v>0</v>
      </c>
      <c r="M1244" s="52">
        <v>540.60739999999998</v>
      </c>
      <c r="N1244" s="52">
        <v>425.59789999999998</v>
      </c>
      <c r="O1244" s="53">
        <f t="shared" si="39"/>
        <v>1000</v>
      </c>
      <c r="P1244">
        <f t="shared" si="38"/>
        <v>2000</v>
      </c>
    </row>
    <row r="1245" spans="1:16" x14ac:dyDescent="0.3">
      <c r="A1245" s="36" t="s">
        <v>843</v>
      </c>
      <c r="B1245" s="52">
        <v>0</v>
      </c>
      <c r="C1245" s="52">
        <v>0</v>
      </c>
      <c r="D1245" s="52">
        <v>0</v>
      </c>
      <c r="E1245" s="52">
        <v>8.3873999999999995</v>
      </c>
      <c r="F1245" s="52">
        <v>0</v>
      </c>
      <c r="G1245" s="52">
        <v>0</v>
      </c>
      <c r="H1245" s="52">
        <v>10.599399999999999</v>
      </c>
      <c r="I1245" s="52">
        <v>0</v>
      </c>
      <c r="J1245" s="52">
        <v>0</v>
      </c>
      <c r="K1245" s="52">
        <v>0</v>
      </c>
      <c r="L1245" s="52">
        <v>0</v>
      </c>
      <c r="M1245" s="52">
        <v>489.20089999999999</v>
      </c>
      <c r="N1245" s="52">
        <v>491.81229999999999</v>
      </c>
      <c r="O1245" s="53">
        <f t="shared" si="39"/>
        <v>1000</v>
      </c>
      <c r="P1245">
        <f t="shared" si="38"/>
        <v>2000</v>
      </c>
    </row>
    <row r="1246" spans="1:16" x14ac:dyDescent="0.3">
      <c r="A1246" s="36" t="s">
        <v>844</v>
      </c>
      <c r="B1246" s="52">
        <v>8.9863</v>
      </c>
      <c r="C1246" s="52">
        <v>0</v>
      </c>
      <c r="D1246" s="52">
        <v>921.93430000000001</v>
      </c>
      <c r="E1246" s="52">
        <v>0</v>
      </c>
      <c r="F1246" s="52">
        <v>0</v>
      </c>
      <c r="G1246" s="52">
        <v>0</v>
      </c>
      <c r="H1246" s="52">
        <v>0</v>
      </c>
      <c r="I1246" s="52">
        <v>0</v>
      </c>
      <c r="J1246" s="52">
        <v>0</v>
      </c>
      <c r="K1246" s="52">
        <v>0</v>
      </c>
      <c r="L1246" s="52">
        <v>0</v>
      </c>
      <c r="M1246" s="52">
        <v>3.2873000000000001</v>
      </c>
      <c r="N1246" s="52">
        <v>65.792100000000005</v>
      </c>
      <c r="O1246" s="53">
        <f t="shared" si="39"/>
        <v>1000</v>
      </c>
      <c r="P1246">
        <f t="shared" si="38"/>
        <v>1991.0137</v>
      </c>
    </row>
    <row r="1247" spans="1:16" x14ac:dyDescent="0.3">
      <c r="A1247" s="36" t="s">
        <v>845</v>
      </c>
      <c r="B1247" s="52">
        <v>0</v>
      </c>
      <c r="C1247" s="52">
        <v>0</v>
      </c>
      <c r="D1247" s="52">
        <v>921.12009999999998</v>
      </c>
      <c r="E1247" s="52">
        <v>0</v>
      </c>
      <c r="F1247" s="52">
        <v>4.1936</v>
      </c>
      <c r="G1247" s="52">
        <v>0</v>
      </c>
      <c r="H1247" s="52">
        <v>0</v>
      </c>
      <c r="I1247" s="52">
        <v>0</v>
      </c>
      <c r="J1247" s="52">
        <v>0</v>
      </c>
      <c r="K1247" s="52">
        <v>0</v>
      </c>
      <c r="L1247" s="52">
        <v>0</v>
      </c>
      <c r="M1247" s="52">
        <v>0</v>
      </c>
      <c r="N1247" s="52">
        <v>74.686199999999999</v>
      </c>
      <c r="O1247" s="53">
        <f t="shared" si="39"/>
        <v>999.99989999999991</v>
      </c>
      <c r="P1247">
        <f t="shared" si="38"/>
        <v>1999.9997999999998</v>
      </c>
    </row>
    <row r="1248" spans="1:16" x14ac:dyDescent="0.3">
      <c r="A1248" t="s">
        <v>846</v>
      </c>
      <c r="B1248" s="52">
        <v>0</v>
      </c>
      <c r="C1248" s="52">
        <v>0</v>
      </c>
      <c r="D1248">
        <v>863.2</v>
      </c>
      <c r="E1248" s="52">
        <v>0</v>
      </c>
      <c r="F1248">
        <v>61.6</v>
      </c>
      <c r="G1248" s="52">
        <v>0</v>
      </c>
      <c r="H1248" s="52">
        <v>0</v>
      </c>
      <c r="I1248" s="52">
        <v>0</v>
      </c>
      <c r="J1248" s="52">
        <v>0</v>
      </c>
      <c r="K1248" s="52">
        <v>0</v>
      </c>
      <c r="L1248" s="52">
        <v>0</v>
      </c>
      <c r="M1248">
        <v>75.2</v>
      </c>
      <c r="N1248" s="52">
        <v>0</v>
      </c>
      <c r="O1248" s="53">
        <f t="shared" si="39"/>
        <v>1000.0000000000001</v>
      </c>
      <c r="P1248">
        <f t="shared" si="38"/>
        <v>2000.0000000000002</v>
      </c>
    </row>
    <row r="1249" spans="1:16" x14ac:dyDescent="0.3">
      <c r="A1249" s="36" t="s">
        <v>847</v>
      </c>
      <c r="B1249" s="52">
        <v>0</v>
      </c>
      <c r="C1249" s="52">
        <v>11.1983</v>
      </c>
      <c r="D1249" s="52">
        <v>869.21460000000002</v>
      </c>
      <c r="E1249" s="52">
        <v>0</v>
      </c>
      <c r="F1249" s="52">
        <v>0</v>
      </c>
      <c r="G1249" s="52">
        <v>0</v>
      </c>
      <c r="H1249" s="52">
        <v>0</v>
      </c>
      <c r="I1249" s="52">
        <v>0</v>
      </c>
      <c r="J1249" s="52">
        <v>0</v>
      </c>
      <c r="K1249" s="52">
        <v>0</v>
      </c>
      <c r="L1249" s="52">
        <v>0</v>
      </c>
      <c r="M1249" s="52">
        <v>0</v>
      </c>
      <c r="N1249" s="52">
        <v>119.58710000000001</v>
      </c>
      <c r="O1249" s="53">
        <f t="shared" si="39"/>
        <v>1000</v>
      </c>
      <c r="P1249">
        <f t="shared" si="38"/>
        <v>2000</v>
      </c>
    </row>
    <row r="1250" spans="1:16" x14ac:dyDescent="0.3">
      <c r="A1250" s="36" t="s">
        <v>848</v>
      </c>
      <c r="B1250" s="52">
        <v>0</v>
      </c>
      <c r="C1250" s="52">
        <v>0</v>
      </c>
      <c r="D1250" s="52">
        <v>814.4058</v>
      </c>
      <c r="E1250" s="52">
        <v>0</v>
      </c>
      <c r="F1250" s="52">
        <v>0</v>
      </c>
      <c r="G1250" s="52">
        <v>0</v>
      </c>
      <c r="H1250" s="52">
        <v>0</v>
      </c>
      <c r="I1250" s="52">
        <v>0</v>
      </c>
      <c r="J1250" s="52">
        <v>0</v>
      </c>
      <c r="K1250" s="52">
        <v>0</v>
      </c>
      <c r="L1250" s="52">
        <v>0</v>
      </c>
      <c r="M1250" s="52">
        <v>0</v>
      </c>
      <c r="N1250" s="52">
        <v>185.5942</v>
      </c>
      <c r="O1250" s="53">
        <f t="shared" si="39"/>
        <v>1000</v>
      </c>
      <c r="P1250">
        <f t="shared" si="38"/>
        <v>2000</v>
      </c>
    </row>
    <row r="1251" spans="1:16" x14ac:dyDescent="0.3">
      <c r="A1251" s="36" t="s">
        <v>849</v>
      </c>
      <c r="B1251" s="52">
        <v>0</v>
      </c>
      <c r="C1251" s="52">
        <v>0</v>
      </c>
      <c r="D1251" s="52">
        <v>813.02319999999997</v>
      </c>
      <c r="E1251" s="52">
        <v>0</v>
      </c>
      <c r="F1251" s="52">
        <v>15.991</v>
      </c>
      <c r="G1251" s="52">
        <v>0</v>
      </c>
      <c r="H1251" s="52">
        <v>0</v>
      </c>
      <c r="I1251" s="52">
        <v>0</v>
      </c>
      <c r="J1251" s="52">
        <v>0</v>
      </c>
      <c r="K1251" s="52">
        <v>0</v>
      </c>
      <c r="L1251" s="52">
        <v>3.5945</v>
      </c>
      <c r="M1251" s="52">
        <v>0</v>
      </c>
      <c r="N1251" s="52">
        <v>167.3912</v>
      </c>
      <c r="O1251" s="53">
        <f t="shared" si="39"/>
        <v>999.99990000000003</v>
      </c>
      <c r="P1251">
        <f t="shared" si="38"/>
        <v>1999.9998000000001</v>
      </c>
    </row>
    <row r="1252" spans="1:16" x14ac:dyDescent="0.3">
      <c r="A1252" s="36" t="s">
        <v>850</v>
      </c>
      <c r="B1252" s="52">
        <v>11.9</v>
      </c>
      <c r="C1252" s="52">
        <v>0</v>
      </c>
      <c r="D1252" s="52">
        <v>554.6</v>
      </c>
      <c r="E1252" s="52">
        <v>0</v>
      </c>
      <c r="F1252" s="52">
        <v>0</v>
      </c>
      <c r="G1252" s="52">
        <v>0</v>
      </c>
      <c r="H1252" s="52">
        <v>0</v>
      </c>
      <c r="I1252" s="52">
        <v>0</v>
      </c>
      <c r="J1252" s="52">
        <v>0</v>
      </c>
      <c r="K1252" s="52">
        <v>0</v>
      </c>
      <c r="L1252" s="52">
        <v>0</v>
      </c>
      <c r="M1252" s="52">
        <v>0</v>
      </c>
      <c r="N1252" s="52">
        <v>433.5</v>
      </c>
      <c r="O1252" s="53">
        <f t="shared" si="39"/>
        <v>1000</v>
      </c>
      <c r="P1252">
        <f t="shared" si="38"/>
        <v>1988.1</v>
      </c>
    </row>
    <row r="1253" spans="1:16" x14ac:dyDescent="0.3">
      <c r="A1253" s="36" t="s">
        <v>851</v>
      </c>
      <c r="B1253" s="52">
        <v>0</v>
      </c>
      <c r="C1253" s="52">
        <v>0</v>
      </c>
      <c r="D1253" s="52">
        <v>576.59870000000001</v>
      </c>
      <c r="E1253" s="52">
        <v>0</v>
      </c>
      <c r="F1253" s="52">
        <v>0</v>
      </c>
      <c r="G1253" s="52">
        <v>0</v>
      </c>
      <c r="H1253" s="52">
        <v>0</v>
      </c>
      <c r="I1253" s="52">
        <v>0</v>
      </c>
      <c r="J1253" s="52">
        <v>0</v>
      </c>
      <c r="K1253" s="52">
        <v>0</v>
      </c>
      <c r="L1253" s="52">
        <v>0</v>
      </c>
      <c r="M1253" s="52">
        <v>0</v>
      </c>
      <c r="N1253" s="52">
        <v>423.40129999999999</v>
      </c>
      <c r="O1253" s="53">
        <f t="shared" si="39"/>
        <v>1000</v>
      </c>
      <c r="P1253">
        <f t="shared" si="38"/>
        <v>2000</v>
      </c>
    </row>
    <row r="1254" spans="1:16" x14ac:dyDescent="0.3">
      <c r="A1254" s="36" t="s">
        <v>852</v>
      </c>
      <c r="B1254" s="52">
        <v>0</v>
      </c>
      <c r="C1254" s="52">
        <v>9.8925999999999998</v>
      </c>
      <c r="D1254" s="52">
        <v>533.51049999999998</v>
      </c>
      <c r="E1254" s="52">
        <v>0</v>
      </c>
      <c r="F1254" s="52">
        <v>15.1922</v>
      </c>
      <c r="G1254" s="52">
        <v>0</v>
      </c>
      <c r="H1254" s="52">
        <v>0</v>
      </c>
      <c r="I1254" s="52">
        <v>0</v>
      </c>
      <c r="J1254" s="52">
        <v>0</v>
      </c>
      <c r="K1254" s="52">
        <v>0</v>
      </c>
      <c r="L1254" s="52">
        <v>0</v>
      </c>
      <c r="M1254" s="52">
        <v>0</v>
      </c>
      <c r="N1254" s="52">
        <v>441.40460000000002</v>
      </c>
      <c r="O1254" s="53">
        <f t="shared" si="39"/>
        <v>999.99990000000003</v>
      </c>
      <c r="P1254">
        <f t="shared" si="38"/>
        <v>1999.9998000000001</v>
      </c>
    </row>
    <row r="1255" spans="1:16" x14ac:dyDescent="0.3">
      <c r="A1255" t="s">
        <v>852</v>
      </c>
      <c r="B1255" s="52">
        <v>0</v>
      </c>
      <c r="C1255" s="52">
        <v>0</v>
      </c>
      <c r="D1255">
        <v>592</v>
      </c>
      <c r="E1255" s="52">
        <v>0</v>
      </c>
      <c r="F1255" s="52">
        <v>0</v>
      </c>
      <c r="G1255" s="52">
        <v>0</v>
      </c>
      <c r="H1255">
        <v>4</v>
      </c>
      <c r="I1255" s="52">
        <v>0</v>
      </c>
      <c r="J1255" s="52">
        <v>0</v>
      </c>
      <c r="K1255" s="52">
        <v>0</v>
      </c>
      <c r="L1255" s="52">
        <v>0</v>
      </c>
      <c r="M1255" s="52">
        <v>0</v>
      </c>
      <c r="N1255">
        <v>404</v>
      </c>
      <c r="O1255" s="53">
        <f t="shared" si="39"/>
        <v>1000</v>
      </c>
      <c r="P1255">
        <f t="shared" si="38"/>
        <v>2000</v>
      </c>
    </row>
    <row r="1256" spans="1:16" x14ac:dyDescent="0.3">
      <c r="A1256" s="36" t="s">
        <v>853</v>
      </c>
      <c r="B1256" s="52">
        <v>0</v>
      </c>
      <c r="C1256" s="52">
        <v>0</v>
      </c>
      <c r="D1256" s="52">
        <v>341.65</v>
      </c>
      <c r="E1256" s="52">
        <v>0</v>
      </c>
      <c r="F1256" s="52">
        <v>0</v>
      </c>
      <c r="G1256" s="52">
        <v>0</v>
      </c>
      <c r="H1256" s="52">
        <v>0</v>
      </c>
      <c r="I1256" s="52">
        <v>0</v>
      </c>
      <c r="J1256" s="52">
        <v>0</v>
      </c>
      <c r="K1256" s="52">
        <v>0</v>
      </c>
      <c r="L1256" s="52">
        <v>0</v>
      </c>
      <c r="M1256" s="52">
        <v>122.25</v>
      </c>
      <c r="N1256" s="52">
        <v>536.1</v>
      </c>
      <c r="O1256" s="53">
        <f t="shared" si="39"/>
        <v>1000</v>
      </c>
      <c r="P1256">
        <f t="shared" si="38"/>
        <v>2000</v>
      </c>
    </row>
    <row r="1257" spans="1:16" x14ac:dyDescent="0.3">
      <c r="A1257" s="36" t="s">
        <v>854</v>
      </c>
      <c r="B1257" s="52">
        <v>0</v>
      </c>
      <c r="C1257" s="52">
        <v>0</v>
      </c>
      <c r="D1257" s="52">
        <v>417.7944</v>
      </c>
      <c r="E1257" s="52">
        <v>0</v>
      </c>
      <c r="F1257" s="52">
        <v>0</v>
      </c>
      <c r="G1257" s="52">
        <v>0</v>
      </c>
      <c r="H1257" s="52">
        <v>0</v>
      </c>
      <c r="I1257" s="52">
        <v>0</v>
      </c>
      <c r="J1257" s="52">
        <v>0</v>
      </c>
      <c r="K1257" s="52">
        <v>0</v>
      </c>
      <c r="L1257" s="52">
        <v>0</v>
      </c>
      <c r="M1257" s="52">
        <v>0</v>
      </c>
      <c r="N1257" s="52">
        <v>582.2056</v>
      </c>
      <c r="O1257" s="53">
        <f t="shared" si="39"/>
        <v>1000</v>
      </c>
      <c r="P1257">
        <f t="shared" si="38"/>
        <v>2000</v>
      </c>
    </row>
    <row r="1258" spans="1:16" x14ac:dyDescent="0.3">
      <c r="A1258" s="36" t="s">
        <v>855</v>
      </c>
      <c r="B1258" s="52">
        <v>0</v>
      </c>
      <c r="C1258" s="52">
        <v>0</v>
      </c>
      <c r="D1258" s="52">
        <v>298.49919999999997</v>
      </c>
      <c r="E1258" s="52">
        <v>0</v>
      </c>
      <c r="F1258" s="52">
        <v>33.487499999999997</v>
      </c>
      <c r="G1258" s="52">
        <v>0</v>
      </c>
      <c r="H1258" s="52">
        <v>0</v>
      </c>
      <c r="I1258" s="52">
        <v>0</v>
      </c>
      <c r="J1258" s="52">
        <v>0</v>
      </c>
      <c r="K1258" s="52">
        <v>0</v>
      </c>
      <c r="L1258" s="52">
        <v>0</v>
      </c>
      <c r="M1258" s="52">
        <v>0</v>
      </c>
      <c r="N1258" s="52">
        <v>668.01329999999996</v>
      </c>
      <c r="O1258" s="53">
        <f t="shared" si="39"/>
        <v>1000</v>
      </c>
      <c r="P1258">
        <f t="shared" si="38"/>
        <v>2000</v>
      </c>
    </row>
    <row r="1259" spans="1:16" x14ac:dyDescent="0.3">
      <c r="A1259" s="36" t="s">
        <v>856</v>
      </c>
      <c r="B1259" s="52">
        <v>0</v>
      </c>
      <c r="C1259" s="52">
        <v>0</v>
      </c>
      <c r="D1259" s="52">
        <v>201.09370000000001</v>
      </c>
      <c r="E1259" s="52">
        <v>0</v>
      </c>
      <c r="F1259" s="52">
        <v>0</v>
      </c>
      <c r="G1259" s="52">
        <v>0</v>
      </c>
      <c r="H1259" s="52">
        <v>0</v>
      </c>
      <c r="I1259" s="52">
        <v>0</v>
      </c>
      <c r="J1259" s="52">
        <v>0</v>
      </c>
      <c r="K1259" s="52">
        <v>0</v>
      </c>
      <c r="L1259" s="52">
        <v>0</v>
      </c>
      <c r="M1259" s="52">
        <v>124.2876</v>
      </c>
      <c r="N1259" s="52">
        <v>674.61869999999999</v>
      </c>
      <c r="O1259" s="53">
        <f t="shared" si="39"/>
        <v>1000</v>
      </c>
      <c r="P1259">
        <f t="shared" si="38"/>
        <v>2000</v>
      </c>
    </row>
    <row r="1260" spans="1:16" x14ac:dyDescent="0.3">
      <c r="A1260" s="36" t="s">
        <v>857</v>
      </c>
      <c r="B1260" s="52">
        <v>0</v>
      </c>
      <c r="C1260" s="52">
        <v>0</v>
      </c>
      <c r="D1260" s="52">
        <v>241.8931</v>
      </c>
      <c r="E1260" s="52">
        <v>0</v>
      </c>
      <c r="F1260" s="52">
        <v>0</v>
      </c>
      <c r="G1260" s="52">
        <v>0</v>
      </c>
      <c r="H1260" s="52">
        <v>0</v>
      </c>
      <c r="I1260" s="52">
        <v>0</v>
      </c>
      <c r="J1260" s="52">
        <v>0</v>
      </c>
      <c r="K1260" s="52">
        <v>0</v>
      </c>
      <c r="L1260" s="52">
        <v>0</v>
      </c>
      <c r="M1260" s="52">
        <v>20.599399999999999</v>
      </c>
      <c r="N1260" s="52">
        <v>737.50750000000005</v>
      </c>
      <c r="O1260" s="53">
        <f t="shared" si="39"/>
        <v>1000</v>
      </c>
      <c r="P1260">
        <f t="shared" si="38"/>
        <v>2000</v>
      </c>
    </row>
    <row r="1261" spans="1:16" x14ac:dyDescent="0.3">
      <c r="A1261" s="36" t="s">
        <v>858</v>
      </c>
      <c r="B1261" s="52">
        <v>0</v>
      </c>
      <c r="C1261" s="52">
        <v>0</v>
      </c>
      <c r="D1261" s="52">
        <v>151.40020000000001</v>
      </c>
      <c r="E1261" s="52">
        <v>0</v>
      </c>
      <c r="F1261" s="52">
        <v>0</v>
      </c>
      <c r="G1261" s="52">
        <v>11.7974</v>
      </c>
      <c r="H1261" s="52">
        <v>0</v>
      </c>
      <c r="I1261" s="52">
        <v>0</v>
      </c>
      <c r="J1261" s="52">
        <v>0</v>
      </c>
      <c r="K1261" s="52">
        <v>0</v>
      </c>
      <c r="L1261" s="52">
        <v>0</v>
      </c>
      <c r="M1261" s="52">
        <v>16.5901</v>
      </c>
      <c r="N1261" s="52">
        <v>820.21230000000003</v>
      </c>
      <c r="O1261" s="53">
        <f t="shared" si="39"/>
        <v>1000</v>
      </c>
      <c r="P1261">
        <f t="shared" si="38"/>
        <v>2000</v>
      </c>
    </row>
    <row r="1262" spans="1:16" x14ac:dyDescent="0.3">
      <c r="A1262" s="36" t="s">
        <v>859</v>
      </c>
      <c r="B1262" s="52">
        <v>190.4023</v>
      </c>
      <c r="C1262" s="52">
        <v>0</v>
      </c>
      <c r="D1262" s="52">
        <v>55.392600000000002</v>
      </c>
      <c r="E1262" s="52">
        <v>9.1859999999999999</v>
      </c>
      <c r="F1262" s="52">
        <v>0</v>
      </c>
      <c r="G1262" s="52">
        <v>0</v>
      </c>
      <c r="H1262" s="52">
        <v>0</v>
      </c>
      <c r="I1262" s="52">
        <v>0</v>
      </c>
      <c r="J1262" s="52">
        <v>0</v>
      </c>
      <c r="K1262" s="52">
        <v>0</v>
      </c>
      <c r="L1262" s="52">
        <v>0</v>
      </c>
      <c r="M1262" s="52">
        <v>0</v>
      </c>
      <c r="N1262" s="52">
        <v>745.01909999999998</v>
      </c>
      <c r="O1262" s="53">
        <f t="shared" si="39"/>
        <v>1000</v>
      </c>
      <c r="P1262">
        <f t="shared" si="38"/>
        <v>1809.5977</v>
      </c>
    </row>
    <row r="1263" spans="1:16" x14ac:dyDescent="0.3">
      <c r="A1263" s="36" t="s">
        <v>860</v>
      </c>
      <c r="B1263" s="52">
        <v>0</v>
      </c>
      <c r="C1263" s="52">
        <v>0</v>
      </c>
      <c r="D1263" s="52">
        <v>196.19649999999999</v>
      </c>
      <c r="E1263" s="52">
        <v>0</v>
      </c>
      <c r="F1263" s="52">
        <v>0</v>
      </c>
      <c r="G1263" s="52">
        <v>94.995199999999997</v>
      </c>
      <c r="H1263" s="52">
        <v>0</v>
      </c>
      <c r="I1263" s="52">
        <v>0</v>
      </c>
      <c r="J1263" s="52">
        <v>0</v>
      </c>
      <c r="K1263" s="52">
        <v>0</v>
      </c>
      <c r="L1263" s="52">
        <v>0</v>
      </c>
      <c r="M1263" s="52">
        <v>232.09620000000001</v>
      </c>
      <c r="N1263" s="52">
        <v>476.71199999999999</v>
      </c>
      <c r="O1263" s="53">
        <f t="shared" si="39"/>
        <v>999.99990000000003</v>
      </c>
      <c r="P1263">
        <f t="shared" si="38"/>
        <v>1999.9998000000001</v>
      </c>
    </row>
    <row r="1264" spans="1:16" x14ac:dyDescent="0.3">
      <c r="A1264" s="36" t="s">
        <v>861</v>
      </c>
      <c r="B1264" s="52">
        <v>0</v>
      </c>
      <c r="C1264" s="52">
        <v>444.31470000000002</v>
      </c>
      <c r="D1264" s="52">
        <v>213.0941</v>
      </c>
      <c r="E1264" s="52">
        <v>0</v>
      </c>
      <c r="F1264" s="52">
        <v>188.30070000000001</v>
      </c>
      <c r="G1264" s="52">
        <v>154.29050000000001</v>
      </c>
      <c r="H1264" s="52">
        <v>0</v>
      </c>
      <c r="I1264" s="52">
        <v>0</v>
      </c>
      <c r="J1264" s="52">
        <v>0</v>
      </c>
      <c r="K1264" s="52">
        <v>0</v>
      </c>
      <c r="L1264" s="52">
        <v>0</v>
      </c>
      <c r="M1264" s="52">
        <v>0</v>
      </c>
      <c r="N1264" s="52">
        <v>0</v>
      </c>
      <c r="O1264" s="53">
        <f t="shared" si="39"/>
        <v>1000</v>
      </c>
      <c r="P1264">
        <f t="shared" si="38"/>
        <v>2000</v>
      </c>
    </row>
    <row r="1265" spans="1:16" x14ac:dyDescent="0.3">
      <c r="A1265" s="36" t="s">
        <v>862</v>
      </c>
      <c r="B1265" s="52">
        <v>0</v>
      </c>
      <c r="C1265" s="52">
        <v>565.10850000000005</v>
      </c>
      <c r="D1265" s="52">
        <v>80.001199999999997</v>
      </c>
      <c r="E1265" s="52">
        <v>0</v>
      </c>
      <c r="F1265" s="52">
        <v>0</v>
      </c>
      <c r="G1265" s="52">
        <v>314.99720000000002</v>
      </c>
      <c r="H1265" s="52">
        <v>39.893099999999997</v>
      </c>
      <c r="I1265" s="52">
        <v>0</v>
      </c>
      <c r="J1265" s="52">
        <v>0</v>
      </c>
      <c r="K1265" s="52">
        <v>0</v>
      </c>
      <c r="L1265" s="52">
        <v>0</v>
      </c>
      <c r="M1265" s="52">
        <v>0</v>
      </c>
      <c r="N1265" s="52">
        <v>0</v>
      </c>
      <c r="O1265" s="53">
        <f t="shared" si="39"/>
        <v>1000.0000000000001</v>
      </c>
      <c r="P1265">
        <f t="shared" si="38"/>
        <v>2000.0000000000002</v>
      </c>
    </row>
    <row r="1266" spans="1:16" x14ac:dyDescent="0.3">
      <c r="A1266" s="36" t="s">
        <v>863</v>
      </c>
      <c r="B1266" s="52">
        <v>0</v>
      </c>
      <c r="C1266" s="52">
        <v>477.31110000000001</v>
      </c>
      <c r="D1266" s="52">
        <v>136.70160000000001</v>
      </c>
      <c r="E1266" s="52">
        <v>46.790999999999997</v>
      </c>
      <c r="F1266" s="52">
        <v>0</v>
      </c>
      <c r="G1266" s="52">
        <v>339.19630000000001</v>
      </c>
      <c r="H1266" s="52">
        <v>0</v>
      </c>
      <c r="I1266" s="52">
        <v>0</v>
      </c>
      <c r="J1266" s="52">
        <v>0</v>
      </c>
      <c r="K1266" s="52">
        <v>0</v>
      </c>
      <c r="L1266" s="52">
        <v>0</v>
      </c>
      <c r="M1266" s="52">
        <v>0</v>
      </c>
      <c r="N1266" s="52">
        <v>0</v>
      </c>
      <c r="O1266" s="53">
        <f t="shared" si="39"/>
        <v>1000</v>
      </c>
      <c r="P1266">
        <f t="shared" si="38"/>
        <v>2000</v>
      </c>
    </row>
    <row r="1267" spans="1:16" x14ac:dyDescent="0.3">
      <c r="A1267" s="36" t="s">
        <v>864</v>
      </c>
      <c r="B1267" s="52">
        <v>0</v>
      </c>
      <c r="C1267" s="52">
        <v>334</v>
      </c>
      <c r="D1267" s="52">
        <v>66.5</v>
      </c>
      <c r="E1267" s="52">
        <v>117.8</v>
      </c>
      <c r="F1267" s="52">
        <v>0</v>
      </c>
      <c r="G1267" s="52">
        <v>481.7</v>
      </c>
      <c r="H1267" s="52">
        <v>0</v>
      </c>
      <c r="I1267" s="52">
        <v>0</v>
      </c>
      <c r="J1267" s="52">
        <v>0</v>
      </c>
      <c r="K1267" s="52">
        <v>0</v>
      </c>
      <c r="L1267" s="52">
        <v>0</v>
      </c>
      <c r="M1267" s="52">
        <v>0</v>
      </c>
      <c r="N1267" s="52">
        <v>0</v>
      </c>
      <c r="O1267" s="53">
        <f t="shared" si="39"/>
        <v>1000</v>
      </c>
      <c r="P1267">
        <f t="shared" si="38"/>
        <v>2000</v>
      </c>
    </row>
    <row r="1268" spans="1:16" x14ac:dyDescent="0.3">
      <c r="A1268" s="36" t="s">
        <v>865</v>
      </c>
      <c r="B1268" s="52">
        <v>0</v>
      </c>
      <c r="C1268" s="52">
        <v>0</v>
      </c>
      <c r="D1268" s="52">
        <v>916.41959999999995</v>
      </c>
      <c r="E1268" s="52">
        <v>0</v>
      </c>
      <c r="F1268" s="52">
        <v>27.788399999999999</v>
      </c>
      <c r="G1268" s="52">
        <v>0</v>
      </c>
      <c r="H1268" s="52">
        <v>0</v>
      </c>
      <c r="I1268" s="52">
        <v>0</v>
      </c>
      <c r="J1268" s="52">
        <v>0</v>
      </c>
      <c r="K1268" s="52">
        <v>0</v>
      </c>
      <c r="L1268" s="52">
        <v>0</v>
      </c>
      <c r="M1268" s="52">
        <v>0</v>
      </c>
      <c r="N1268" s="52">
        <v>55.791899999999998</v>
      </c>
      <c r="O1268" s="53">
        <f t="shared" si="39"/>
        <v>999.99990000000003</v>
      </c>
      <c r="P1268">
        <f t="shared" si="38"/>
        <v>1999.9998000000001</v>
      </c>
    </row>
    <row r="1269" spans="1:16" x14ac:dyDescent="0.3">
      <c r="A1269" s="36" t="s">
        <v>866</v>
      </c>
      <c r="B1269" s="52">
        <v>0</v>
      </c>
      <c r="C1269" s="52">
        <v>0</v>
      </c>
      <c r="D1269" s="52">
        <v>818.81439999999998</v>
      </c>
      <c r="E1269" s="52">
        <v>0</v>
      </c>
      <c r="F1269" s="52">
        <v>52.596800000000002</v>
      </c>
      <c r="G1269" s="52">
        <v>0</v>
      </c>
      <c r="H1269" s="52">
        <v>0</v>
      </c>
      <c r="I1269" s="52">
        <v>0</v>
      </c>
      <c r="J1269" s="52">
        <v>0</v>
      </c>
      <c r="K1269" s="52">
        <v>0</v>
      </c>
      <c r="L1269" s="52">
        <v>0</v>
      </c>
      <c r="M1269" s="52">
        <v>0</v>
      </c>
      <c r="N1269" s="52">
        <v>128.58879999999999</v>
      </c>
      <c r="O1269" s="53">
        <f t="shared" si="39"/>
        <v>1000</v>
      </c>
      <c r="P1269">
        <f t="shared" si="38"/>
        <v>2000</v>
      </c>
    </row>
    <row r="1270" spans="1:16" x14ac:dyDescent="0.3">
      <c r="A1270" s="36" t="s">
        <v>867</v>
      </c>
      <c r="B1270" s="52">
        <v>0</v>
      </c>
      <c r="C1270" s="52">
        <v>0</v>
      </c>
      <c r="D1270" s="52">
        <v>610.20910000000003</v>
      </c>
      <c r="E1270" s="52">
        <v>0</v>
      </c>
      <c r="F1270" s="52">
        <v>114.9941</v>
      </c>
      <c r="G1270" s="52">
        <v>0</v>
      </c>
      <c r="H1270" s="52">
        <v>0</v>
      </c>
      <c r="I1270" s="52">
        <v>0</v>
      </c>
      <c r="J1270" s="52">
        <v>0</v>
      </c>
      <c r="K1270" s="52">
        <v>0</v>
      </c>
      <c r="L1270" s="52">
        <v>0</v>
      </c>
      <c r="M1270" s="52">
        <v>0</v>
      </c>
      <c r="N1270" s="52">
        <v>274.79680000000002</v>
      </c>
      <c r="O1270" s="53">
        <f t="shared" si="39"/>
        <v>1000</v>
      </c>
      <c r="P1270">
        <f t="shared" si="38"/>
        <v>2000</v>
      </c>
    </row>
    <row r="1271" spans="1:16" x14ac:dyDescent="0.3">
      <c r="A1271" s="36" t="s">
        <v>868</v>
      </c>
      <c r="B1271" s="52">
        <v>0</v>
      </c>
      <c r="C1271" s="52">
        <v>0</v>
      </c>
      <c r="D1271" s="52">
        <v>394.69720000000001</v>
      </c>
      <c r="E1271" s="52">
        <v>0</v>
      </c>
      <c r="F1271" s="52">
        <v>273.8947</v>
      </c>
      <c r="G1271" s="52">
        <v>0</v>
      </c>
      <c r="H1271" s="52">
        <v>0</v>
      </c>
      <c r="I1271" s="52">
        <v>0</v>
      </c>
      <c r="J1271" s="52">
        <v>0</v>
      </c>
      <c r="K1271" s="52">
        <v>0</v>
      </c>
      <c r="L1271" s="52">
        <v>0</v>
      </c>
      <c r="M1271" s="52">
        <v>0</v>
      </c>
      <c r="N1271" s="52">
        <v>331.40800000000002</v>
      </c>
      <c r="O1271" s="53">
        <f t="shared" si="39"/>
        <v>999.99990000000003</v>
      </c>
      <c r="P1271">
        <f t="shared" si="38"/>
        <v>1999.9998000000001</v>
      </c>
    </row>
    <row r="1272" spans="1:16" x14ac:dyDescent="0.3">
      <c r="A1272" s="36" t="s">
        <v>869</v>
      </c>
      <c r="B1272" s="52">
        <v>0</v>
      </c>
      <c r="C1272" s="52">
        <v>0</v>
      </c>
      <c r="D1272" s="52">
        <v>179.58799999999999</v>
      </c>
      <c r="E1272" s="52">
        <v>0</v>
      </c>
      <c r="F1272" s="52">
        <v>285.10419999999999</v>
      </c>
      <c r="G1272" s="52">
        <v>0</v>
      </c>
      <c r="H1272" s="52">
        <v>0</v>
      </c>
      <c r="I1272" s="52">
        <v>12.9956</v>
      </c>
      <c r="J1272" s="52">
        <v>0</v>
      </c>
      <c r="K1272" s="52">
        <v>0</v>
      </c>
      <c r="L1272" s="52">
        <v>0</v>
      </c>
      <c r="M1272" s="52">
        <v>0</v>
      </c>
      <c r="N1272" s="52">
        <v>522.31219999999996</v>
      </c>
      <c r="O1272" s="53">
        <f t="shared" si="39"/>
        <v>1000</v>
      </c>
      <c r="P1272">
        <f t="shared" si="38"/>
        <v>2000</v>
      </c>
    </row>
    <row r="1273" spans="1:16" x14ac:dyDescent="0.3">
      <c r="A1273" s="36" t="s">
        <v>870</v>
      </c>
      <c r="B1273" s="52">
        <v>0</v>
      </c>
      <c r="C1273" s="52">
        <v>0</v>
      </c>
      <c r="D1273" s="52">
        <v>140.20179999999999</v>
      </c>
      <c r="E1273" s="52">
        <v>0</v>
      </c>
      <c r="F1273" s="52">
        <v>213.49019999999999</v>
      </c>
      <c r="G1273" s="52">
        <v>0</v>
      </c>
      <c r="H1273" s="52">
        <v>0</v>
      </c>
      <c r="I1273" s="52">
        <v>20.799099999999999</v>
      </c>
      <c r="J1273" s="52">
        <v>0</v>
      </c>
      <c r="K1273" s="52">
        <v>0</v>
      </c>
      <c r="L1273" s="52">
        <v>0</v>
      </c>
      <c r="M1273" s="52">
        <v>0</v>
      </c>
      <c r="N1273" s="52">
        <v>625.50879999999995</v>
      </c>
      <c r="O1273" s="53">
        <f t="shared" si="39"/>
        <v>999.99990000000003</v>
      </c>
      <c r="P1273">
        <f t="shared" si="38"/>
        <v>1999.9998000000001</v>
      </c>
    </row>
    <row r="1274" spans="1:16" x14ac:dyDescent="0.3">
      <c r="A1274" s="36" t="s">
        <v>871</v>
      </c>
      <c r="B1274" s="52">
        <v>0</v>
      </c>
      <c r="C1274" s="52">
        <v>334</v>
      </c>
      <c r="D1274" s="52">
        <v>66.5</v>
      </c>
      <c r="E1274" s="52">
        <v>117.8</v>
      </c>
      <c r="F1274" s="52">
        <v>0</v>
      </c>
      <c r="G1274" s="52">
        <v>481.7</v>
      </c>
      <c r="H1274" s="52">
        <v>0</v>
      </c>
      <c r="I1274" s="52">
        <v>0</v>
      </c>
      <c r="J1274" s="52">
        <v>0</v>
      </c>
      <c r="K1274" s="52">
        <v>0</v>
      </c>
      <c r="L1274" s="52">
        <v>0</v>
      </c>
      <c r="M1274" s="52">
        <v>0</v>
      </c>
      <c r="N1274" s="52">
        <v>0</v>
      </c>
      <c r="O1274" s="53">
        <f t="shared" si="39"/>
        <v>1000</v>
      </c>
      <c r="P1274">
        <f t="shared" si="38"/>
        <v>2000</v>
      </c>
    </row>
    <row r="1275" spans="1:16" x14ac:dyDescent="0.3">
      <c r="A1275" s="54" t="s">
        <v>1770</v>
      </c>
      <c r="B1275" s="52">
        <v>0</v>
      </c>
      <c r="C1275" s="52">
        <v>0</v>
      </c>
      <c r="D1275" s="52">
        <v>165</v>
      </c>
      <c r="E1275" s="52">
        <v>10</v>
      </c>
      <c r="F1275" s="52">
        <v>0</v>
      </c>
      <c r="G1275" s="52">
        <v>165</v>
      </c>
      <c r="H1275" s="52">
        <v>0</v>
      </c>
      <c r="I1275" s="52">
        <v>0</v>
      </c>
      <c r="J1275" s="52">
        <v>0</v>
      </c>
      <c r="K1275" s="52">
        <v>0</v>
      </c>
      <c r="L1275" s="52">
        <v>0</v>
      </c>
      <c r="M1275" s="52">
        <v>0</v>
      </c>
      <c r="N1275" s="52">
        <v>660</v>
      </c>
      <c r="O1275" s="53">
        <f t="shared" si="39"/>
        <v>1000</v>
      </c>
      <c r="P1275">
        <f t="shared" si="38"/>
        <v>2000</v>
      </c>
    </row>
    <row r="1276" spans="1:16" x14ac:dyDescent="0.3">
      <c r="A1276" t="s">
        <v>1770</v>
      </c>
      <c r="B1276" s="52">
        <v>0</v>
      </c>
      <c r="C1276" s="52">
        <v>0</v>
      </c>
      <c r="D1276" s="52">
        <v>0</v>
      </c>
      <c r="E1276" s="52">
        <v>0</v>
      </c>
      <c r="F1276">
        <v>428.9</v>
      </c>
      <c r="G1276" s="52">
        <v>0</v>
      </c>
      <c r="H1276" s="52">
        <v>0</v>
      </c>
      <c r="I1276" s="52">
        <v>0</v>
      </c>
      <c r="J1276">
        <v>36.700000000000003</v>
      </c>
      <c r="K1276" s="52">
        <v>0</v>
      </c>
      <c r="L1276" s="52">
        <v>0</v>
      </c>
      <c r="M1276" s="52">
        <v>0</v>
      </c>
      <c r="N1276">
        <v>534.4</v>
      </c>
      <c r="O1276" s="53">
        <f t="shared" si="39"/>
        <v>1000</v>
      </c>
      <c r="P1276">
        <f t="shared" si="38"/>
        <v>2000</v>
      </c>
    </row>
    <row r="1277" spans="1:16" x14ac:dyDescent="0.3">
      <c r="A1277" t="s">
        <v>1771</v>
      </c>
      <c r="B1277" s="52">
        <v>0</v>
      </c>
      <c r="C1277" s="52">
        <v>0</v>
      </c>
      <c r="D1277" s="52">
        <v>0</v>
      </c>
      <c r="E1277" s="52">
        <v>0</v>
      </c>
      <c r="F1277">
        <v>761.2</v>
      </c>
      <c r="G1277">
        <v>137.80000000000001</v>
      </c>
      <c r="H1277" s="52">
        <v>0</v>
      </c>
      <c r="I1277" s="52">
        <v>0</v>
      </c>
      <c r="J1277" s="52">
        <v>0</v>
      </c>
      <c r="K1277" s="52">
        <v>0</v>
      </c>
      <c r="L1277" s="52">
        <v>0</v>
      </c>
      <c r="M1277" s="52">
        <v>0</v>
      </c>
      <c r="N1277">
        <v>101</v>
      </c>
      <c r="O1277" s="53">
        <f t="shared" si="39"/>
        <v>1000</v>
      </c>
      <c r="P1277">
        <f t="shared" si="38"/>
        <v>2000</v>
      </c>
    </row>
    <row r="1278" spans="1:16" x14ac:dyDescent="0.3">
      <c r="A1278" t="s">
        <v>1772</v>
      </c>
      <c r="B1278">
        <v>627.29999999999995</v>
      </c>
      <c r="C1278" s="52">
        <v>0</v>
      </c>
      <c r="D1278">
        <v>75.3</v>
      </c>
      <c r="E1278" s="52">
        <v>0</v>
      </c>
      <c r="F1278" s="52">
        <v>0</v>
      </c>
      <c r="G1278" s="52">
        <v>0</v>
      </c>
      <c r="H1278" s="52">
        <v>0</v>
      </c>
      <c r="I1278">
        <v>33.799999999999997</v>
      </c>
      <c r="J1278" s="52">
        <v>0</v>
      </c>
      <c r="K1278" s="52">
        <v>0</v>
      </c>
      <c r="L1278" s="52">
        <v>0</v>
      </c>
      <c r="M1278">
        <v>263.60000000000002</v>
      </c>
      <c r="N1278" s="52">
        <v>0</v>
      </c>
      <c r="O1278" s="53">
        <f t="shared" si="39"/>
        <v>999.99999999999989</v>
      </c>
      <c r="P1278">
        <f t="shared" si="38"/>
        <v>1372.6999999999998</v>
      </c>
    </row>
    <row r="1279" spans="1:16" x14ac:dyDescent="0.3">
      <c r="A1279" s="36" t="s">
        <v>1773</v>
      </c>
      <c r="B1279" s="52">
        <v>0</v>
      </c>
      <c r="C1279" s="52">
        <v>0</v>
      </c>
      <c r="D1279" s="52">
        <v>55.7</v>
      </c>
      <c r="E1279" s="52">
        <v>0</v>
      </c>
      <c r="F1279" s="52">
        <v>697.7</v>
      </c>
      <c r="G1279" s="52">
        <v>232.6</v>
      </c>
      <c r="H1279" s="52">
        <v>0</v>
      </c>
      <c r="I1279" s="52">
        <v>0</v>
      </c>
      <c r="J1279" s="52">
        <v>0</v>
      </c>
      <c r="K1279" s="52">
        <v>0</v>
      </c>
      <c r="L1279" s="52">
        <v>0</v>
      </c>
      <c r="M1279" s="52">
        <v>0</v>
      </c>
      <c r="N1279" s="52">
        <v>14</v>
      </c>
      <c r="O1279" s="53">
        <f t="shared" si="39"/>
        <v>1000.0000000000001</v>
      </c>
      <c r="P1279">
        <f t="shared" si="38"/>
        <v>2000.0000000000002</v>
      </c>
    </row>
    <row r="1280" spans="1:16" x14ac:dyDescent="0.3">
      <c r="A1280" t="s">
        <v>1773</v>
      </c>
      <c r="B1280" s="52">
        <v>0</v>
      </c>
      <c r="C1280" s="52">
        <v>0</v>
      </c>
      <c r="D1280">
        <v>55.7</v>
      </c>
      <c r="E1280" s="52">
        <v>0</v>
      </c>
      <c r="F1280">
        <v>697.7</v>
      </c>
      <c r="G1280">
        <v>232.6</v>
      </c>
      <c r="H1280" s="52">
        <v>0</v>
      </c>
      <c r="I1280" s="52">
        <v>0</v>
      </c>
      <c r="J1280" s="52">
        <v>0</v>
      </c>
      <c r="K1280" s="52">
        <v>0</v>
      </c>
      <c r="L1280" s="52">
        <v>0</v>
      </c>
      <c r="M1280" s="52">
        <v>0</v>
      </c>
      <c r="N1280">
        <v>14</v>
      </c>
      <c r="O1280" s="53">
        <f t="shared" si="39"/>
        <v>1000.0000000000001</v>
      </c>
      <c r="P1280">
        <f t="shared" si="38"/>
        <v>2000.0000000000002</v>
      </c>
    </row>
    <row r="1281" spans="1:16" x14ac:dyDescent="0.3">
      <c r="A1281" t="s">
        <v>1774</v>
      </c>
      <c r="B1281" s="52">
        <v>0</v>
      </c>
      <c r="C1281">
        <v>89.1</v>
      </c>
      <c r="D1281" s="52">
        <v>0</v>
      </c>
      <c r="E1281" s="52">
        <v>0</v>
      </c>
      <c r="F1281" s="52">
        <v>0</v>
      </c>
      <c r="G1281">
        <v>867</v>
      </c>
      <c r="H1281">
        <v>43.9</v>
      </c>
      <c r="I1281" s="52">
        <v>0</v>
      </c>
      <c r="J1281" s="52">
        <v>0</v>
      </c>
      <c r="K1281" s="52">
        <v>0</v>
      </c>
      <c r="L1281" s="52">
        <v>0</v>
      </c>
      <c r="M1281" s="52">
        <v>0</v>
      </c>
      <c r="N1281" s="52">
        <v>0</v>
      </c>
      <c r="O1281" s="53">
        <f t="shared" si="39"/>
        <v>1000</v>
      </c>
      <c r="P1281">
        <f t="shared" si="38"/>
        <v>2000</v>
      </c>
    </row>
    <row r="1282" spans="1:16" x14ac:dyDescent="0.3">
      <c r="A1282" t="s">
        <v>1775</v>
      </c>
      <c r="B1282" s="52">
        <v>0</v>
      </c>
      <c r="C1282" s="52">
        <v>0</v>
      </c>
      <c r="D1282" s="52">
        <v>0</v>
      </c>
      <c r="E1282">
        <v>2</v>
      </c>
      <c r="F1282" s="52">
        <v>0</v>
      </c>
      <c r="G1282">
        <v>994</v>
      </c>
      <c r="H1282">
        <v>4</v>
      </c>
      <c r="I1282" s="52">
        <v>0</v>
      </c>
      <c r="J1282" s="52">
        <v>0</v>
      </c>
      <c r="K1282" s="52">
        <v>0</v>
      </c>
      <c r="L1282" s="52">
        <v>0</v>
      </c>
      <c r="M1282" s="52">
        <v>0</v>
      </c>
      <c r="N1282" s="52">
        <v>0</v>
      </c>
      <c r="O1282" s="53">
        <f t="shared" si="39"/>
        <v>1000</v>
      </c>
      <c r="P1282">
        <f t="shared" si="38"/>
        <v>2000</v>
      </c>
    </row>
    <row r="1283" spans="1:16" x14ac:dyDescent="0.3">
      <c r="A1283" t="s">
        <v>1776</v>
      </c>
      <c r="B1283" s="52">
        <v>0</v>
      </c>
      <c r="C1283">
        <v>62.4</v>
      </c>
      <c r="D1283" s="52">
        <v>0</v>
      </c>
      <c r="E1283" s="52">
        <v>0</v>
      </c>
      <c r="F1283" s="52">
        <v>0</v>
      </c>
      <c r="G1283" s="52">
        <v>0</v>
      </c>
      <c r="H1283" s="52">
        <v>0</v>
      </c>
      <c r="I1283" s="52">
        <v>0</v>
      </c>
      <c r="J1283" s="52">
        <v>0</v>
      </c>
      <c r="K1283">
        <v>937.6</v>
      </c>
      <c r="L1283" s="52">
        <v>0</v>
      </c>
      <c r="M1283" s="52">
        <v>0</v>
      </c>
      <c r="N1283" s="52">
        <v>0</v>
      </c>
      <c r="O1283" s="53">
        <f t="shared" si="39"/>
        <v>1000</v>
      </c>
      <c r="P1283">
        <f t="shared" si="38"/>
        <v>2000</v>
      </c>
    </row>
    <row r="1284" spans="1:16" x14ac:dyDescent="0.3">
      <c r="A1284" t="s">
        <v>1777</v>
      </c>
      <c r="B1284" s="52">
        <v>0</v>
      </c>
      <c r="C1284" s="52">
        <v>0</v>
      </c>
      <c r="D1284" s="52">
        <v>0</v>
      </c>
      <c r="E1284">
        <v>2</v>
      </c>
      <c r="F1284">
        <v>299.39999999999998</v>
      </c>
      <c r="G1284" s="52">
        <v>0</v>
      </c>
      <c r="H1284">
        <v>682.6</v>
      </c>
      <c r="I1284" s="52">
        <v>0</v>
      </c>
      <c r="J1284">
        <v>16</v>
      </c>
      <c r="K1284" s="52">
        <v>0</v>
      </c>
      <c r="L1284" s="52">
        <v>0</v>
      </c>
      <c r="M1284" s="52">
        <v>0</v>
      </c>
      <c r="N1284" s="52">
        <v>0</v>
      </c>
      <c r="O1284" s="53">
        <f t="shared" si="39"/>
        <v>1000</v>
      </c>
      <c r="P1284">
        <f t="shared" ref="P1284:P1347" si="40">SUBTOTAL(9,C1284:O1284)</f>
        <v>2000</v>
      </c>
    </row>
    <row r="1285" spans="1:16" x14ac:dyDescent="0.3">
      <c r="A1285" t="s">
        <v>1778</v>
      </c>
      <c r="B1285" s="52">
        <v>0</v>
      </c>
      <c r="C1285" s="52">
        <v>0</v>
      </c>
      <c r="D1285" s="52">
        <v>29.4</v>
      </c>
      <c r="E1285" s="52">
        <v>0</v>
      </c>
      <c r="F1285" s="52">
        <v>0</v>
      </c>
      <c r="G1285" s="52">
        <v>0</v>
      </c>
      <c r="H1285">
        <v>0</v>
      </c>
      <c r="I1285" s="52">
        <v>784.3</v>
      </c>
      <c r="J1285">
        <v>186.3</v>
      </c>
      <c r="K1285" s="52">
        <v>0</v>
      </c>
      <c r="L1285" s="52">
        <v>0</v>
      </c>
      <c r="M1285" s="52">
        <v>0</v>
      </c>
      <c r="N1285" s="52">
        <v>0</v>
      </c>
      <c r="O1285" s="53">
        <f t="shared" si="39"/>
        <v>1000</v>
      </c>
      <c r="P1285">
        <f t="shared" si="40"/>
        <v>2000</v>
      </c>
    </row>
    <row r="1286" spans="1:16" x14ac:dyDescent="0.3">
      <c r="A1286" t="s">
        <v>1779</v>
      </c>
      <c r="B1286">
        <v>53.4</v>
      </c>
      <c r="C1286" s="52">
        <v>0</v>
      </c>
      <c r="D1286">
        <v>740.2</v>
      </c>
      <c r="E1286" s="52">
        <v>0</v>
      </c>
      <c r="F1286">
        <v>142.4</v>
      </c>
      <c r="G1286" s="52">
        <v>0</v>
      </c>
      <c r="H1286" s="52">
        <v>0</v>
      </c>
      <c r="I1286">
        <v>64</v>
      </c>
      <c r="J1286" s="52">
        <v>0</v>
      </c>
      <c r="K1286" s="52">
        <v>0</v>
      </c>
      <c r="L1286" s="52">
        <v>0</v>
      </c>
      <c r="M1286" s="52">
        <v>0</v>
      </c>
      <c r="N1286" s="52">
        <v>0</v>
      </c>
      <c r="O1286" s="53">
        <f t="shared" si="39"/>
        <v>1000</v>
      </c>
      <c r="P1286">
        <f t="shared" si="40"/>
        <v>1946.6</v>
      </c>
    </row>
    <row r="1287" spans="1:16" x14ac:dyDescent="0.3">
      <c r="A1287" t="s">
        <v>1780</v>
      </c>
      <c r="B1287" s="52">
        <v>0</v>
      </c>
      <c r="C1287" s="52">
        <v>0</v>
      </c>
      <c r="D1287">
        <v>690.34</v>
      </c>
      <c r="E1287" s="52">
        <v>0</v>
      </c>
      <c r="F1287" s="52">
        <v>0</v>
      </c>
      <c r="G1287" s="52">
        <v>0</v>
      </c>
      <c r="H1287" s="52">
        <v>0</v>
      </c>
      <c r="I1287" s="52">
        <v>0</v>
      </c>
      <c r="J1287" s="52">
        <v>0</v>
      </c>
      <c r="K1287">
        <v>279.45999999999998</v>
      </c>
      <c r="L1287" s="52">
        <v>0</v>
      </c>
      <c r="M1287">
        <v>30.2</v>
      </c>
      <c r="N1287" s="52">
        <v>0</v>
      </c>
      <c r="O1287" s="53">
        <f t="shared" ref="O1287:O1642" si="41">SUM(B1287:N1287)</f>
        <v>1000</v>
      </c>
      <c r="P1287">
        <f t="shared" si="40"/>
        <v>2000</v>
      </c>
    </row>
    <row r="1288" spans="1:16" x14ac:dyDescent="0.3">
      <c r="A1288" t="s">
        <v>1781</v>
      </c>
      <c r="B1288">
        <v>535.72</v>
      </c>
      <c r="C1288" s="52">
        <v>0</v>
      </c>
      <c r="D1288" s="52">
        <v>0</v>
      </c>
      <c r="E1288" s="52">
        <v>0</v>
      </c>
      <c r="F1288" s="52">
        <v>0</v>
      </c>
      <c r="G1288" s="52">
        <v>0</v>
      </c>
      <c r="H1288" s="52">
        <v>0</v>
      </c>
      <c r="I1288" s="52">
        <v>0</v>
      </c>
      <c r="J1288" s="52">
        <v>0</v>
      </c>
      <c r="K1288" s="52">
        <v>0</v>
      </c>
      <c r="L1288" s="52">
        <v>0</v>
      </c>
      <c r="M1288" s="52">
        <v>0</v>
      </c>
      <c r="N1288">
        <v>464.28</v>
      </c>
      <c r="O1288" s="53">
        <f t="shared" si="41"/>
        <v>1000</v>
      </c>
      <c r="P1288">
        <f t="shared" si="40"/>
        <v>1464.28</v>
      </c>
    </row>
    <row r="1289" spans="1:16" x14ac:dyDescent="0.3">
      <c r="A1289" t="s">
        <v>1782</v>
      </c>
      <c r="B1289" s="52">
        <v>0</v>
      </c>
      <c r="C1289" s="52">
        <v>0</v>
      </c>
      <c r="D1289" s="52">
        <v>0</v>
      </c>
      <c r="E1289" s="52">
        <v>0</v>
      </c>
      <c r="F1289" s="52">
        <v>0</v>
      </c>
      <c r="G1289" s="52">
        <v>0</v>
      </c>
      <c r="H1289">
        <v>330.8</v>
      </c>
      <c r="I1289">
        <v>573</v>
      </c>
      <c r="J1289" s="52">
        <v>0</v>
      </c>
      <c r="K1289" s="52">
        <v>0</v>
      </c>
      <c r="L1289" s="52">
        <v>0</v>
      </c>
      <c r="M1289" s="52">
        <v>0</v>
      </c>
      <c r="N1289">
        <v>96.2</v>
      </c>
      <c r="O1289" s="53">
        <f t="shared" si="41"/>
        <v>1000</v>
      </c>
      <c r="P1289">
        <f t="shared" si="40"/>
        <v>2000</v>
      </c>
    </row>
    <row r="1290" spans="1:16" x14ac:dyDescent="0.3">
      <c r="A1290" t="s">
        <v>1783</v>
      </c>
      <c r="B1290" s="52">
        <v>0</v>
      </c>
      <c r="C1290">
        <v>57.5</v>
      </c>
      <c r="D1290" s="52">
        <v>0</v>
      </c>
      <c r="E1290">
        <v>52.3</v>
      </c>
      <c r="F1290" s="52">
        <v>0</v>
      </c>
      <c r="G1290" s="52">
        <v>0</v>
      </c>
      <c r="H1290" s="52">
        <v>0</v>
      </c>
      <c r="I1290">
        <v>88.5</v>
      </c>
      <c r="J1290" s="52">
        <v>0</v>
      </c>
      <c r="K1290" s="52">
        <v>0</v>
      </c>
      <c r="L1290">
        <v>801.7</v>
      </c>
      <c r="M1290" s="52">
        <v>0</v>
      </c>
      <c r="N1290" s="52">
        <v>0</v>
      </c>
      <c r="O1290" s="53">
        <f t="shared" si="41"/>
        <v>1000</v>
      </c>
      <c r="P1290">
        <f t="shared" si="40"/>
        <v>2000</v>
      </c>
    </row>
    <row r="1291" spans="1:16" x14ac:dyDescent="0.3">
      <c r="A1291" t="s">
        <v>1784</v>
      </c>
      <c r="B1291" s="52">
        <v>0</v>
      </c>
      <c r="C1291">
        <v>81.099999999999994</v>
      </c>
      <c r="D1291">
        <v>745.1</v>
      </c>
      <c r="E1291" s="52">
        <v>0</v>
      </c>
      <c r="F1291" s="52">
        <v>0</v>
      </c>
      <c r="G1291">
        <v>127.5</v>
      </c>
      <c r="H1291" s="52">
        <v>0</v>
      </c>
      <c r="I1291">
        <v>46.3</v>
      </c>
      <c r="J1291" s="52">
        <v>0</v>
      </c>
      <c r="K1291" s="52">
        <v>0</v>
      </c>
      <c r="L1291" s="52">
        <v>0</v>
      </c>
      <c r="M1291" s="52">
        <v>0</v>
      </c>
      <c r="N1291" s="52">
        <v>0</v>
      </c>
      <c r="O1291" s="53">
        <f t="shared" si="41"/>
        <v>1000</v>
      </c>
    </row>
    <row r="1292" spans="1:16" x14ac:dyDescent="0.3">
      <c r="A1292" t="s">
        <v>1785</v>
      </c>
      <c r="B1292" s="52">
        <v>0</v>
      </c>
      <c r="C1292" s="52">
        <v>0</v>
      </c>
      <c r="D1292">
        <v>200</v>
      </c>
      <c r="E1292" s="52">
        <v>0</v>
      </c>
      <c r="F1292" s="52">
        <v>0</v>
      </c>
      <c r="G1292" s="52">
        <v>0</v>
      </c>
      <c r="H1292" s="52">
        <v>0</v>
      </c>
      <c r="I1292" s="52">
        <v>0</v>
      </c>
      <c r="J1292" s="52">
        <v>0</v>
      </c>
      <c r="K1292">
        <v>800</v>
      </c>
      <c r="L1292" s="52">
        <v>0</v>
      </c>
      <c r="M1292" s="52">
        <v>0</v>
      </c>
      <c r="N1292" s="52">
        <v>0</v>
      </c>
      <c r="O1292" s="53">
        <f t="shared" si="41"/>
        <v>1000</v>
      </c>
      <c r="P1292">
        <f t="shared" si="40"/>
        <v>2000</v>
      </c>
    </row>
    <row r="1293" spans="1:16" x14ac:dyDescent="0.3">
      <c r="A1293" t="s">
        <v>1786</v>
      </c>
      <c r="B1293" s="52">
        <v>0</v>
      </c>
      <c r="C1293" s="52">
        <v>0</v>
      </c>
      <c r="D1293" s="52">
        <v>0</v>
      </c>
      <c r="E1293" s="52">
        <v>0</v>
      </c>
      <c r="F1293">
        <v>883</v>
      </c>
      <c r="G1293" s="52">
        <v>0</v>
      </c>
      <c r="H1293" s="52">
        <v>0</v>
      </c>
      <c r="I1293" s="52">
        <v>0</v>
      </c>
      <c r="J1293" s="52">
        <v>0</v>
      </c>
      <c r="K1293" s="52">
        <v>0</v>
      </c>
      <c r="L1293" s="52">
        <v>0</v>
      </c>
      <c r="M1293" s="52">
        <v>0</v>
      </c>
      <c r="N1293">
        <v>117</v>
      </c>
      <c r="O1293" s="53">
        <f t="shared" si="41"/>
        <v>1000</v>
      </c>
      <c r="P1293">
        <f t="shared" si="40"/>
        <v>2000</v>
      </c>
    </row>
    <row r="1294" spans="1:16" x14ac:dyDescent="0.3">
      <c r="A1294" t="s">
        <v>1787</v>
      </c>
      <c r="B1294" s="52">
        <v>0</v>
      </c>
      <c r="C1294" s="52">
        <v>0</v>
      </c>
      <c r="D1294">
        <v>875.37</v>
      </c>
      <c r="E1294" s="52">
        <v>0</v>
      </c>
      <c r="F1294">
        <v>13.93</v>
      </c>
      <c r="G1294" s="52">
        <v>0</v>
      </c>
      <c r="H1294" s="52">
        <v>0</v>
      </c>
      <c r="I1294" s="52">
        <v>0</v>
      </c>
      <c r="J1294" s="52">
        <v>0</v>
      </c>
      <c r="K1294" s="52">
        <v>0</v>
      </c>
      <c r="L1294" s="52">
        <v>0</v>
      </c>
      <c r="M1294" s="52">
        <v>0</v>
      </c>
      <c r="N1294">
        <v>110.7</v>
      </c>
      <c r="O1294" s="53">
        <f t="shared" si="41"/>
        <v>1000</v>
      </c>
      <c r="P1294">
        <f t="shared" si="40"/>
        <v>2000</v>
      </c>
    </row>
    <row r="1295" spans="1:16" x14ac:dyDescent="0.3">
      <c r="A1295" t="s">
        <v>1788</v>
      </c>
      <c r="B1295" s="52">
        <v>0</v>
      </c>
      <c r="C1295" s="52">
        <v>0</v>
      </c>
      <c r="D1295">
        <v>554.28</v>
      </c>
      <c r="E1295" s="52">
        <v>0</v>
      </c>
      <c r="F1295" s="52">
        <v>0</v>
      </c>
      <c r="G1295" s="52">
        <v>0</v>
      </c>
      <c r="H1295" s="52">
        <v>0</v>
      </c>
      <c r="I1295" s="52">
        <v>0</v>
      </c>
      <c r="J1295" s="52">
        <v>0</v>
      </c>
      <c r="K1295" s="52">
        <v>0</v>
      </c>
      <c r="L1295" s="52">
        <v>0</v>
      </c>
      <c r="M1295" s="52">
        <v>0</v>
      </c>
      <c r="N1295">
        <v>445.72</v>
      </c>
      <c r="O1295" s="53">
        <f t="shared" si="41"/>
        <v>1000</v>
      </c>
      <c r="P1295">
        <f t="shared" si="40"/>
        <v>2000</v>
      </c>
    </row>
    <row r="1296" spans="1:16" x14ac:dyDescent="0.3">
      <c r="A1296" t="s">
        <v>1789</v>
      </c>
      <c r="B1296" s="52">
        <v>0</v>
      </c>
      <c r="C1296">
        <v>172.5</v>
      </c>
      <c r="D1296" s="52">
        <v>0</v>
      </c>
      <c r="E1296" s="52">
        <v>0</v>
      </c>
      <c r="F1296" s="52">
        <v>0</v>
      </c>
      <c r="G1296" s="52">
        <v>0</v>
      </c>
      <c r="H1296" s="52">
        <v>0</v>
      </c>
      <c r="I1296" s="52">
        <v>0</v>
      </c>
      <c r="J1296" s="52">
        <v>0</v>
      </c>
      <c r="K1296">
        <v>827.5</v>
      </c>
      <c r="L1296" s="52">
        <v>0</v>
      </c>
      <c r="M1296" s="52">
        <v>0</v>
      </c>
      <c r="N1296" s="52">
        <v>0</v>
      </c>
      <c r="O1296" s="53">
        <f t="shared" si="41"/>
        <v>1000</v>
      </c>
      <c r="P1296">
        <f t="shared" si="40"/>
        <v>2000</v>
      </c>
    </row>
    <row r="1297" spans="1:16" x14ac:dyDescent="0.3">
      <c r="A1297" t="s">
        <v>1790</v>
      </c>
      <c r="B1297" s="52">
        <v>0</v>
      </c>
      <c r="C1297" s="52">
        <v>0</v>
      </c>
      <c r="D1297" s="52">
        <v>0</v>
      </c>
      <c r="E1297" s="52">
        <v>0</v>
      </c>
      <c r="F1297">
        <v>305</v>
      </c>
      <c r="G1297" s="52">
        <v>0</v>
      </c>
      <c r="H1297" s="52">
        <v>0</v>
      </c>
      <c r="I1297" s="52">
        <v>0</v>
      </c>
      <c r="J1297" s="52">
        <v>0</v>
      </c>
      <c r="K1297" s="52">
        <v>0</v>
      </c>
      <c r="L1297" s="52">
        <v>0</v>
      </c>
      <c r="M1297" s="52">
        <v>0</v>
      </c>
      <c r="N1297">
        <v>695</v>
      </c>
      <c r="O1297" s="53">
        <f t="shared" si="41"/>
        <v>1000</v>
      </c>
      <c r="P1297">
        <f t="shared" si="40"/>
        <v>2000</v>
      </c>
    </row>
    <row r="1298" spans="1:16" x14ac:dyDescent="0.3">
      <c r="A1298" t="s">
        <v>1791</v>
      </c>
      <c r="B1298" s="52">
        <v>0</v>
      </c>
      <c r="C1298" s="52">
        <v>0</v>
      </c>
      <c r="D1298" s="52">
        <v>0</v>
      </c>
      <c r="E1298" s="52">
        <v>0</v>
      </c>
      <c r="F1298" s="52">
        <v>0</v>
      </c>
      <c r="G1298">
        <v>122.7</v>
      </c>
      <c r="H1298">
        <v>131.6</v>
      </c>
      <c r="I1298" s="52">
        <v>0</v>
      </c>
      <c r="J1298" s="52">
        <v>0</v>
      </c>
      <c r="K1298" s="52">
        <v>0</v>
      </c>
      <c r="L1298" s="52">
        <v>0</v>
      </c>
      <c r="M1298" s="52">
        <v>0</v>
      </c>
      <c r="N1298">
        <v>745.7</v>
      </c>
      <c r="O1298" s="53">
        <f t="shared" si="41"/>
        <v>1000</v>
      </c>
      <c r="P1298">
        <f t="shared" si="40"/>
        <v>2000</v>
      </c>
    </row>
    <row r="1299" spans="1:16" x14ac:dyDescent="0.3">
      <c r="A1299" t="s">
        <v>1792</v>
      </c>
      <c r="B1299" s="52">
        <v>0</v>
      </c>
      <c r="C1299">
        <v>251.5</v>
      </c>
      <c r="D1299">
        <v>462.9</v>
      </c>
      <c r="E1299" s="52">
        <v>0</v>
      </c>
      <c r="F1299" s="52">
        <v>0</v>
      </c>
      <c r="G1299" s="52">
        <v>0</v>
      </c>
      <c r="H1299" s="52">
        <v>0</v>
      </c>
      <c r="I1299" s="52">
        <v>0</v>
      </c>
      <c r="J1299" s="52">
        <v>0</v>
      </c>
      <c r="K1299" s="52">
        <v>0</v>
      </c>
      <c r="L1299" s="52">
        <v>0</v>
      </c>
      <c r="M1299">
        <v>285.60000000000002</v>
      </c>
      <c r="N1299" s="52">
        <v>0</v>
      </c>
      <c r="O1299" s="53">
        <f t="shared" si="41"/>
        <v>1000</v>
      </c>
      <c r="P1299">
        <f t="shared" si="40"/>
        <v>2000</v>
      </c>
    </row>
    <row r="1300" spans="1:16" x14ac:dyDescent="0.3">
      <c r="A1300" t="s">
        <v>1793</v>
      </c>
      <c r="B1300" s="52">
        <v>0</v>
      </c>
      <c r="C1300">
        <v>42</v>
      </c>
      <c r="D1300" s="52">
        <v>0</v>
      </c>
      <c r="E1300" s="52">
        <v>0</v>
      </c>
      <c r="F1300">
        <v>919.8</v>
      </c>
      <c r="G1300" s="52">
        <v>0</v>
      </c>
      <c r="H1300" s="52">
        <v>0</v>
      </c>
      <c r="I1300" s="52">
        <v>0</v>
      </c>
      <c r="J1300" s="52">
        <v>0</v>
      </c>
      <c r="K1300" s="52">
        <v>0</v>
      </c>
      <c r="L1300" s="52">
        <v>0</v>
      </c>
      <c r="M1300" s="52">
        <v>0</v>
      </c>
      <c r="N1300">
        <v>38.200000000000003</v>
      </c>
      <c r="O1300" s="53">
        <f t="shared" si="41"/>
        <v>1000</v>
      </c>
      <c r="P1300">
        <f t="shared" si="40"/>
        <v>2000</v>
      </c>
    </row>
    <row r="1301" spans="1:16" x14ac:dyDescent="0.3">
      <c r="A1301" t="s">
        <v>1794</v>
      </c>
      <c r="B1301" s="52">
        <v>0</v>
      </c>
      <c r="C1301">
        <v>189.11</v>
      </c>
      <c r="D1301">
        <v>476.08</v>
      </c>
      <c r="E1301" s="52">
        <v>0</v>
      </c>
      <c r="F1301" s="52">
        <v>0</v>
      </c>
      <c r="G1301" s="52">
        <v>0</v>
      </c>
      <c r="H1301" s="52">
        <v>0</v>
      </c>
      <c r="I1301" s="52">
        <v>0</v>
      </c>
      <c r="J1301" s="52">
        <v>0</v>
      </c>
      <c r="K1301" s="52">
        <v>0</v>
      </c>
      <c r="L1301" s="52">
        <v>0</v>
      </c>
      <c r="M1301" s="52">
        <v>0</v>
      </c>
      <c r="N1301">
        <v>334.81</v>
      </c>
      <c r="O1301" s="53">
        <f t="shared" si="41"/>
        <v>1000</v>
      </c>
      <c r="P1301">
        <f t="shared" si="40"/>
        <v>2000</v>
      </c>
    </row>
    <row r="1302" spans="1:16" x14ac:dyDescent="0.3">
      <c r="A1302" t="s">
        <v>1795</v>
      </c>
      <c r="B1302" s="52">
        <v>0</v>
      </c>
      <c r="C1302">
        <v>250.88</v>
      </c>
      <c r="D1302" s="52">
        <v>0</v>
      </c>
      <c r="E1302" s="52">
        <v>0</v>
      </c>
      <c r="F1302" s="52">
        <v>0</v>
      </c>
      <c r="G1302" s="52">
        <v>0</v>
      </c>
      <c r="H1302" s="52">
        <v>0</v>
      </c>
      <c r="I1302" s="52">
        <v>0</v>
      </c>
      <c r="J1302" s="52">
        <v>0</v>
      </c>
      <c r="K1302">
        <v>749.12</v>
      </c>
      <c r="L1302" s="52">
        <v>0</v>
      </c>
      <c r="M1302" s="52">
        <v>0</v>
      </c>
      <c r="N1302" s="52">
        <v>0</v>
      </c>
      <c r="O1302" s="53">
        <f t="shared" si="41"/>
        <v>1000</v>
      </c>
      <c r="P1302">
        <f t="shared" si="40"/>
        <v>2000</v>
      </c>
    </row>
    <row r="1303" spans="1:16" x14ac:dyDescent="0.3">
      <c r="A1303" t="s">
        <v>1796</v>
      </c>
      <c r="B1303">
        <v>250.32</v>
      </c>
      <c r="C1303" s="52">
        <v>0</v>
      </c>
      <c r="D1303">
        <v>579.67999999999995</v>
      </c>
      <c r="E1303" s="52">
        <v>0</v>
      </c>
      <c r="F1303" s="52">
        <v>0</v>
      </c>
      <c r="G1303" s="52">
        <v>0</v>
      </c>
      <c r="H1303" s="52">
        <v>0</v>
      </c>
      <c r="I1303" s="52">
        <v>0</v>
      </c>
      <c r="J1303" s="52">
        <v>0</v>
      </c>
      <c r="K1303">
        <v>170</v>
      </c>
      <c r="L1303" s="52">
        <v>0</v>
      </c>
      <c r="M1303" s="52">
        <v>0</v>
      </c>
      <c r="N1303" s="52">
        <v>0</v>
      </c>
      <c r="O1303" s="53">
        <f t="shared" si="41"/>
        <v>1000</v>
      </c>
      <c r="P1303">
        <f t="shared" si="40"/>
        <v>1749.6799999999998</v>
      </c>
    </row>
    <row r="1304" spans="1:16" x14ac:dyDescent="0.3">
      <c r="A1304" t="s">
        <v>1797</v>
      </c>
      <c r="B1304">
        <v>23.9</v>
      </c>
      <c r="C1304" s="52">
        <v>0</v>
      </c>
      <c r="D1304">
        <v>892.5</v>
      </c>
      <c r="E1304" s="52">
        <v>0</v>
      </c>
      <c r="F1304">
        <v>43.9</v>
      </c>
      <c r="G1304" s="52">
        <v>0</v>
      </c>
      <c r="H1304">
        <v>39.700000000000003</v>
      </c>
      <c r="I1304" s="52">
        <v>0</v>
      </c>
      <c r="J1304" s="52">
        <v>0</v>
      </c>
      <c r="K1304" s="52">
        <v>0</v>
      </c>
      <c r="L1304" s="52">
        <v>0</v>
      </c>
      <c r="M1304" s="52">
        <v>0</v>
      </c>
      <c r="N1304" s="52">
        <v>0</v>
      </c>
      <c r="O1304" s="53">
        <f t="shared" si="41"/>
        <v>1000</v>
      </c>
      <c r="P1304">
        <f t="shared" si="40"/>
        <v>1976.1</v>
      </c>
    </row>
    <row r="1305" spans="1:16" x14ac:dyDescent="0.3">
      <c r="A1305" t="s">
        <v>1798</v>
      </c>
      <c r="B1305" s="52">
        <v>0</v>
      </c>
      <c r="C1305">
        <v>142.69999999999999</v>
      </c>
      <c r="D1305">
        <v>815.85</v>
      </c>
      <c r="E1305" s="52">
        <v>0</v>
      </c>
      <c r="F1305" s="52">
        <v>0</v>
      </c>
      <c r="G1305" s="52">
        <v>0</v>
      </c>
      <c r="H1305" s="52">
        <v>0</v>
      </c>
      <c r="I1305" s="52">
        <v>0</v>
      </c>
      <c r="J1305" s="52">
        <v>0</v>
      </c>
      <c r="K1305" s="52">
        <v>0</v>
      </c>
      <c r="L1305" s="52">
        <v>0</v>
      </c>
      <c r="M1305" s="52">
        <v>0</v>
      </c>
      <c r="N1305">
        <v>41.45</v>
      </c>
      <c r="O1305" s="53">
        <f t="shared" si="41"/>
        <v>1000</v>
      </c>
      <c r="P1305">
        <f t="shared" si="40"/>
        <v>2000</v>
      </c>
    </row>
    <row r="1306" spans="1:16" x14ac:dyDescent="0.3">
      <c r="A1306" t="s">
        <v>1799</v>
      </c>
      <c r="B1306" s="52">
        <v>0</v>
      </c>
      <c r="C1306" s="52">
        <v>0</v>
      </c>
      <c r="D1306" s="52">
        <v>0</v>
      </c>
      <c r="E1306" s="52">
        <v>0</v>
      </c>
      <c r="F1306" s="52">
        <v>0</v>
      </c>
      <c r="G1306" s="52">
        <v>0</v>
      </c>
      <c r="H1306">
        <v>715.57</v>
      </c>
      <c r="I1306">
        <v>284.43</v>
      </c>
      <c r="J1306" s="52">
        <v>0</v>
      </c>
      <c r="K1306" s="52">
        <v>0</v>
      </c>
      <c r="L1306" s="52">
        <v>0</v>
      </c>
      <c r="M1306" s="52">
        <v>0</v>
      </c>
      <c r="N1306" s="52">
        <v>0</v>
      </c>
      <c r="O1306" s="53">
        <f t="shared" si="41"/>
        <v>1000</v>
      </c>
      <c r="P1306">
        <f t="shared" si="40"/>
        <v>2000</v>
      </c>
    </row>
    <row r="1307" spans="1:16" x14ac:dyDescent="0.3">
      <c r="A1307" t="s">
        <v>1800</v>
      </c>
      <c r="B1307" s="52">
        <v>0</v>
      </c>
      <c r="C1307" s="52">
        <v>0</v>
      </c>
      <c r="D1307">
        <v>92.2</v>
      </c>
      <c r="E1307" s="52">
        <v>0</v>
      </c>
      <c r="F1307" s="52">
        <v>0</v>
      </c>
      <c r="G1307">
        <v>758</v>
      </c>
      <c r="H1307">
        <v>123.6</v>
      </c>
      <c r="I1307" s="52">
        <v>0</v>
      </c>
      <c r="J1307" s="52">
        <v>0</v>
      </c>
      <c r="K1307" s="52">
        <v>0</v>
      </c>
      <c r="L1307" s="52">
        <v>0</v>
      </c>
      <c r="M1307" s="52">
        <v>0</v>
      </c>
      <c r="N1307">
        <v>26.2</v>
      </c>
      <c r="O1307" s="53">
        <f t="shared" si="41"/>
        <v>1000.0000000000001</v>
      </c>
      <c r="P1307">
        <f t="shared" si="40"/>
        <v>2000.0000000000002</v>
      </c>
    </row>
    <row r="1308" spans="1:16" x14ac:dyDescent="0.3">
      <c r="A1308" t="s">
        <v>1801</v>
      </c>
      <c r="B1308" s="52">
        <v>0</v>
      </c>
      <c r="C1308">
        <v>223.5</v>
      </c>
      <c r="D1308">
        <v>638.5</v>
      </c>
      <c r="E1308" s="52">
        <v>0</v>
      </c>
      <c r="F1308" s="52">
        <v>0</v>
      </c>
      <c r="G1308" s="52">
        <v>0</v>
      </c>
      <c r="H1308" s="52">
        <v>0</v>
      </c>
      <c r="I1308" s="52">
        <v>0</v>
      </c>
      <c r="J1308" s="52">
        <v>0</v>
      </c>
      <c r="K1308" s="52">
        <v>0</v>
      </c>
      <c r="L1308" s="52">
        <v>0</v>
      </c>
      <c r="M1308" s="52">
        <v>0</v>
      </c>
      <c r="N1308">
        <v>138</v>
      </c>
      <c r="O1308" s="53">
        <f t="shared" si="41"/>
        <v>1000</v>
      </c>
      <c r="P1308">
        <f t="shared" si="40"/>
        <v>2000</v>
      </c>
    </row>
    <row r="1309" spans="1:16" x14ac:dyDescent="0.3">
      <c r="A1309" t="s">
        <v>1802</v>
      </c>
      <c r="B1309" s="52">
        <v>0</v>
      </c>
      <c r="C1309">
        <v>596.73</v>
      </c>
      <c r="D1309">
        <v>403.27</v>
      </c>
      <c r="E1309" s="52">
        <v>0</v>
      </c>
      <c r="F1309" s="52">
        <v>0</v>
      </c>
      <c r="G1309" s="52">
        <v>0</v>
      </c>
      <c r="H1309" s="52">
        <v>0</v>
      </c>
      <c r="I1309" s="52">
        <v>0</v>
      </c>
      <c r="J1309" s="52">
        <v>0</v>
      </c>
      <c r="K1309" s="52">
        <v>0</v>
      </c>
      <c r="L1309" s="52">
        <v>0</v>
      </c>
      <c r="M1309" s="52">
        <v>0</v>
      </c>
      <c r="N1309" s="52">
        <v>0</v>
      </c>
      <c r="O1309" s="53">
        <f t="shared" si="41"/>
        <v>1000</v>
      </c>
      <c r="P1309">
        <f t="shared" si="40"/>
        <v>2000</v>
      </c>
    </row>
    <row r="1310" spans="1:16" x14ac:dyDescent="0.3">
      <c r="A1310" t="s">
        <v>1803</v>
      </c>
      <c r="B1310" s="52">
        <v>0</v>
      </c>
      <c r="C1310">
        <v>143</v>
      </c>
      <c r="D1310" s="52">
        <v>0</v>
      </c>
      <c r="E1310" s="52">
        <v>0</v>
      </c>
      <c r="F1310" s="52">
        <v>0</v>
      </c>
      <c r="G1310" s="52">
        <v>0</v>
      </c>
      <c r="H1310" s="52">
        <v>0</v>
      </c>
      <c r="I1310" s="52">
        <v>0</v>
      </c>
      <c r="J1310" s="52">
        <v>0</v>
      </c>
      <c r="K1310">
        <v>818.6</v>
      </c>
      <c r="L1310">
        <v>38.4</v>
      </c>
      <c r="M1310" s="52">
        <v>0</v>
      </c>
      <c r="N1310" s="52">
        <v>0</v>
      </c>
      <c r="O1310" s="53">
        <f t="shared" si="41"/>
        <v>1000</v>
      </c>
      <c r="P1310">
        <f t="shared" si="40"/>
        <v>2000</v>
      </c>
    </row>
    <row r="1311" spans="1:16" x14ac:dyDescent="0.3">
      <c r="A1311" t="s">
        <v>1804</v>
      </c>
      <c r="B1311" s="52">
        <v>0</v>
      </c>
      <c r="C1311" s="52">
        <v>0</v>
      </c>
      <c r="D1311" s="52">
        <v>0</v>
      </c>
      <c r="E1311" s="52">
        <v>0</v>
      </c>
      <c r="F1311" s="52">
        <v>0</v>
      </c>
      <c r="G1311">
        <v>135.80000000000001</v>
      </c>
      <c r="H1311">
        <v>795</v>
      </c>
      <c r="I1311" s="52">
        <v>0</v>
      </c>
      <c r="J1311">
        <v>69.2</v>
      </c>
      <c r="K1311" s="52">
        <v>0</v>
      </c>
      <c r="L1311" s="52">
        <v>0</v>
      </c>
      <c r="M1311" s="52">
        <v>0</v>
      </c>
      <c r="N1311" s="52">
        <v>0</v>
      </c>
      <c r="O1311" s="53">
        <f t="shared" si="41"/>
        <v>1000</v>
      </c>
      <c r="P1311">
        <f t="shared" si="40"/>
        <v>2000</v>
      </c>
    </row>
    <row r="1312" spans="1:16" x14ac:dyDescent="0.3">
      <c r="A1312" t="s">
        <v>1805</v>
      </c>
      <c r="B1312" s="52">
        <v>0</v>
      </c>
      <c r="C1312" s="52">
        <v>0</v>
      </c>
      <c r="D1312">
        <v>213.7</v>
      </c>
      <c r="E1312" s="52">
        <v>0</v>
      </c>
      <c r="F1312" s="52">
        <v>0</v>
      </c>
      <c r="G1312">
        <v>13.9</v>
      </c>
      <c r="H1312" s="52">
        <v>0</v>
      </c>
      <c r="I1312" s="52">
        <v>0</v>
      </c>
      <c r="J1312" s="52">
        <v>0</v>
      </c>
      <c r="K1312" s="52">
        <v>0</v>
      </c>
      <c r="L1312" s="52">
        <v>0</v>
      </c>
      <c r="M1312">
        <v>347</v>
      </c>
      <c r="N1312">
        <v>425.4</v>
      </c>
      <c r="O1312" s="53">
        <f t="shared" si="41"/>
        <v>1000</v>
      </c>
      <c r="P1312">
        <f t="shared" si="40"/>
        <v>2000</v>
      </c>
    </row>
    <row r="1313" spans="1:16" x14ac:dyDescent="0.3">
      <c r="A1313" t="s">
        <v>1806</v>
      </c>
      <c r="B1313" s="52">
        <v>0</v>
      </c>
      <c r="C1313" s="52">
        <v>0</v>
      </c>
      <c r="D1313">
        <v>845.7</v>
      </c>
      <c r="E1313">
        <v>27.5</v>
      </c>
      <c r="F1313" s="52">
        <v>0</v>
      </c>
      <c r="G1313" s="52">
        <v>0</v>
      </c>
      <c r="H1313" s="52">
        <v>0</v>
      </c>
      <c r="I1313" s="52">
        <v>0</v>
      </c>
      <c r="J1313" s="52">
        <v>0</v>
      </c>
      <c r="K1313" s="52">
        <v>0</v>
      </c>
      <c r="L1313">
        <v>82.7</v>
      </c>
      <c r="M1313">
        <v>44.1</v>
      </c>
      <c r="N1313" s="52">
        <v>0</v>
      </c>
      <c r="O1313" s="53">
        <f t="shared" si="41"/>
        <v>1000.0000000000001</v>
      </c>
      <c r="P1313">
        <f t="shared" si="40"/>
        <v>2000.0000000000002</v>
      </c>
    </row>
    <row r="1314" spans="1:16" x14ac:dyDescent="0.3">
      <c r="A1314" t="s">
        <v>1807</v>
      </c>
      <c r="B1314">
        <v>337.6</v>
      </c>
      <c r="C1314" s="52">
        <v>0</v>
      </c>
      <c r="D1314">
        <v>113.4</v>
      </c>
      <c r="E1314" s="52">
        <v>0</v>
      </c>
      <c r="F1314" s="52">
        <v>0</v>
      </c>
      <c r="G1314" s="52">
        <v>0</v>
      </c>
      <c r="H1314" s="52">
        <v>0</v>
      </c>
      <c r="I1314" s="52">
        <v>0</v>
      </c>
      <c r="J1314" s="52">
        <v>0</v>
      </c>
      <c r="K1314">
        <v>549</v>
      </c>
      <c r="L1314" s="52">
        <v>0</v>
      </c>
      <c r="M1314" s="52">
        <v>0</v>
      </c>
      <c r="N1314" s="52">
        <v>0</v>
      </c>
      <c r="O1314" s="53">
        <f t="shared" si="41"/>
        <v>1000</v>
      </c>
      <c r="P1314">
        <f t="shared" si="40"/>
        <v>1662.4</v>
      </c>
    </row>
    <row r="1315" spans="1:16" x14ac:dyDescent="0.3">
      <c r="A1315" t="s">
        <v>1808</v>
      </c>
      <c r="B1315" s="52">
        <v>0</v>
      </c>
      <c r="C1315" s="52">
        <v>0</v>
      </c>
      <c r="D1315">
        <v>434.54</v>
      </c>
      <c r="E1315" s="52">
        <v>0</v>
      </c>
      <c r="F1315" s="52">
        <v>0</v>
      </c>
      <c r="G1315" s="52">
        <v>0</v>
      </c>
      <c r="H1315" s="52">
        <v>0</v>
      </c>
      <c r="I1315" s="52">
        <v>0</v>
      </c>
      <c r="J1315" s="52">
        <v>0</v>
      </c>
      <c r="K1315" s="52">
        <v>0</v>
      </c>
      <c r="L1315" s="52">
        <v>0</v>
      </c>
      <c r="M1315" s="52">
        <v>0</v>
      </c>
      <c r="N1315">
        <v>565.46</v>
      </c>
      <c r="O1315" s="53">
        <f t="shared" si="41"/>
        <v>1000</v>
      </c>
      <c r="P1315">
        <f t="shared" si="40"/>
        <v>2000</v>
      </c>
    </row>
    <row r="1316" spans="1:16" x14ac:dyDescent="0.3">
      <c r="A1316" t="s">
        <v>1809</v>
      </c>
      <c r="B1316" s="52">
        <v>0</v>
      </c>
      <c r="C1316" s="52">
        <v>0</v>
      </c>
      <c r="D1316" s="52">
        <v>0</v>
      </c>
      <c r="E1316" s="52">
        <v>0</v>
      </c>
      <c r="F1316">
        <v>951.48</v>
      </c>
      <c r="G1316" s="52">
        <v>0</v>
      </c>
      <c r="H1316" s="52">
        <v>0</v>
      </c>
      <c r="I1316" s="52">
        <v>0</v>
      </c>
      <c r="J1316" s="52">
        <v>0</v>
      </c>
      <c r="K1316" s="52">
        <v>0</v>
      </c>
      <c r="L1316" s="52">
        <v>0</v>
      </c>
      <c r="M1316" s="52">
        <v>0</v>
      </c>
      <c r="N1316">
        <v>48.52</v>
      </c>
      <c r="O1316" s="53">
        <f t="shared" si="41"/>
        <v>1000</v>
      </c>
      <c r="P1316">
        <f t="shared" si="40"/>
        <v>2000</v>
      </c>
    </row>
    <row r="1317" spans="1:16" x14ac:dyDescent="0.3">
      <c r="A1317" t="s">
        <v>1810</v>
      </c>
      <c r="B1317" s="52">
        <v>0</v>
      </c>
      <c r="C1317" s="52">
        <v>0</v>
      </c>
      <c r="D1317" s="52">
        <v>0</v>
      </c>
      <c r="E1317" s="52">
        <v>0</v>
      </c>
      <c r="F1317" s="52">
        <v>0</v>
      </c>
      <c r="G1317">
        <v>825.5</v>
      </c>
      <c r="H1317">
        <v>174.5</v>
      </c>
      <c r="I1317" s="52">
        <v>0</v>
      </c>
      <c r="J1317" s="52">
        <v>0</v>
      </c>
      <c r="K1317" s="52">
        <v>0</v>
      </c>
      <c r="L1317" s="52">
        <v>0</v>
      </c>
      <c r="M1317" s="52">
        <v>0</v>
      </c>
      <c r="N1317" s="52">
        <v>0</v>
      </c>
      <c r="O1317" s="53">
        <f t="shared" si="41"/>
        <v>1000</v>
      </c>
      <c r="P1317">
        <f t="shared" si="40"/>
        <v>2000</v>
      </c>
    </row>
    <row r="1318" spans="1:16" x14ac:dyDescent="0.3">
      <c r="A1318" t="s">
        <v>1811</v>
      </c>
      <c r="B1318" s="52">
        <v>0</v>
      </c>
      <c r="C1318" s="52">
        <v>0</v>
      </c>
      <c r="D1318" s="52">
        <v>0</v>
      </c>
      <c r="E1318" s="52">
        <v>0</v>
      </c>
      <c r="F1318" s="52">
        <v>0</v>
      </c>
      <c r="G1318" s="52">
        <v>0</v>
      </c>
      <c r="H1318" s="52">
        <v>0</v>
      </c>
      <c r="I1318" s="52">
        <v>0</v>
      </c>
      <c r="J1318">
        <v>209.5</v>
      </c>
      <c r="K1318" s="52">
        <v>0</v>
      </c>
      <c r="L1318">
        <v>790.5</v>
      </c>
      <c r="M1318" s="52">
        <v>0</v>
      </c>
      <c r="N1318" s="52">
        <v>0</v>
      </c>
      <c r="O1318" s="53">
        <f t="shared" si="41"/>
        <v>1000</v>
      </c>
      <c r="P1318">
        <f t="shared" si="40"/>
        <v>2000</v>
      </c>
    </row>
    <row r="1319" spans="1:16" x14ac:dyDescent="0.3">
      <c r="A1319" t="s">
        <v>1812</v>
      </c>
      <c r="B1319" s="52">
        <v>0</v>
      </c>
      <c r="C1319" s="52">
        <v>0</v>
      </c>
      <c r="D1319">
        <v>921.6</v>
      </c>
      <c r="E1319" s="52">
        <v>0</v>
      </c>
      <c r="F1319">
        <v>18.399999999999999</v>
      </c>
      <c r="G1319" s="52">
        <v>0</v>
      </c>
      <c r="H1319" s="52">
        <v>0</v>
      </c>
      <c r="I1319" s="52">
        <v>0</v>
      </c>
      <c r="J1319" s="52">
        <v>0</v>
      </c>
      <c r="K1319">
        <v>60</v>
      </c>
      <c r="L1319" s="52">
        <v>0</v>
      </c>
      <c r="M1319" s="52">
        <v>0</v>
      </c>
      <c r="N1319" s="52">
        <v>0</v>
      </c>
      <c r="O1319" s="53">
        <f t="shared" si="41"/>
        <v>1000</v>
      </c>
      <c r="P1319">
        <f t="shared" si="40"/>
        <v>2000</v>
      </c>
    </row>
    <row r="1320" spans="1:16" x14ac:dyDescent="0.3">
      <c r="A1320" t="s">
        <v>1813</v>
      </c>
      <c r="B1320" s="52">
        <v>0</v>
      </c>
      <c r="C1320" s="52">
        <v>0</v>
      </c>
      <c r="D1320" s="52">
        <v>0</v>
      </c>
      <c r="E1320" s="52">
        <v>0</v>
      </c>
      <c r="F1320">
        <v>717.4</v>
      </c>
      <c r="G1320">
        <v>272.39999999999998</v>
      </c>
      <c r="H1320" s="52">
        <v>0</v>
      </c>
      <c r="I1320" s="52">
        <v>0</v>
      </c>
      <c r="J1320" s="52">
        <v>0</v>
      </c>
      <c r="K1320" s="52">
        <v>0</v>
      </c>
      <c r="L1320" s="52">
        <v>0</v>
      </c>
      <c r="M1320" s="52">
        <v>0</v>
      </c>
      <c r="N1320">
        <v>10.199999999999999</v>
      </c>
      <c r="O1320" s="53">
        <f t="shared" si="41"/>
        <v>1000</v>
      </c>
      <c r="P1320">
        <f t="shared" si="40"/>
        <v>2000</v>
      </c>
    </row>
    <row r="1321" spans="1:16" x14ac:dyDescent="0.3">
      <c r="A1321" t="s">
        <v>1814</v>
      </c>
      <c r="B1321" s="52">
        <v>0</v>
      </c>
      <c r="C1321" s="52">
        <v>0</v>
      </c>
      <c r="D1321">
        <v>804.8</v>
      </c>
      <c r="E1321" s="52">
        <v>0</v>
      </c>
      <c r="F1321" s="52">
        <v>0</v>
      </c>
      <c r="G1321" s="52">
        <v>0</v>
      </c>
      <c r="H1321">
        <v>97.6</v>
      </c>
      <c r="I1321">
        <v>97.6</v>
      </c>
      <c r="J1321" s="52">
        <v>0</v>
      </c>
      <c r="K1321" s="52">
        <v>0</v>
      </c>
      <c r="L1321" s="52">
        <v>0</v>
      </c>
      <c r="M1321" s="52">
        <v>0</v>
      </c>
      <c r="N1321" s="52">
        <v>0</v>
      </c>
      <c r="O1321" s="53">
        <f t="shared" si="41"/>
        <v>1000</v>
      </c>
      <c r="P1321">
        <f t="shared" si="40"/>
        <v>2000</v>
      </c>
    </row>
    <row r="1322" spans="1:16" x14ac:dyDescent="0.3">
      <c r="A1322" t="s">
        <v>1815</v>
      </c>
      <c r="B1322" s="52">
        <v>0</v>
      </c>
      <c r="C1322" s="52">
        <v>0</v>
      </c>
      <c r="D1322">
        <v>284</v>
      </c>
      <c r="E1322">
        <v>140.9</v>
      </c>
      <c r="F1322" s="52">
        <v>0</v>
      </c>
      <c r="G1322" s="52">
        <v>0</v>
      </c>
      <c r="H1322" s="52">
        <v>0</v>
      </c>
      <c r="I1322" s="52">
        <v>0</v>
      </c>
      <c r="J1322">
        <v>120.5</v>
      </c>
      <c r="K1322" s="52">
        <v>0</v>
      </c>
      <c r="L1322">
        <v>454.6</v>
      </c>
      <c r="M1322" s="52">
        <v>0</v>
      </c>
      <c r="N1322" s="52">
        <v>0</v>
      </c>
      <c r="O1322" s="53">
        <f t="shared" si="41"/>
        <v>1000</v>
      </c>
      <c r="P1322">
        <f t="shared" si="40"/>
        <v>2000</v>
      </c>
    </row>
    <row r="1323" spans="1:16" x14ac:dyDescent="0.3">
      <c r="A1323" t="s">
        <v>1816</v>
      </c>
      <c r="B1323">
        <v>285.91000000000003</v>
      </c>
      <c r="C1323" s="52">
        <v>0</v>
      </c>
      <c r="D1323">
        <v>457.92</v>
      </c>
      <c r="E1323" s="52">
        <v>0</v>
      </c>
      <c r="F1323" s="52">
        <v>0</v>
      </c>
      <c r="G1323" s="52">
        <v>0</v>
      </c>
      <c r="H1323" s="52">
        <v>0</v>
      </c>
      <c r="I1323" s="52">
        <v>0</v>
      </c>
      <c r="J1323" s="52">
        <v>0</v>
      </c>
      <c r="K1323">
        <v>256.17</v>
      </c>
      <c r="L1323" s="52">
        <v>0</v>
      </c>
      <c r="M1323" s="52">
        <v>0</v>
      </c>
      <c r="N1323" s="52">
        <v>0</v>
      </c>
      <c r="O1323" s="53">
        <f t="shared" si="41"/>
        <v>1000</v>
      </c>
      <c r="P1323">
        <f t="shared" si="40"/>
        <v>1714.0900000000001</v>
      </c>
    </row>
    <row r="1324" spans="1:16" x14ac:dyDescent="0.3">
      <c r="A1324" t="s">
        <v>1817</v>
      </c>
      <c r="B1324">
        <v>140.9</v>
      </c>
      <c r="C1324" s="52">
        <v>0</v>
      </c>
      <c r="D1324">
        <v>809.78</v>
      </c>
      <c r="E1324" s="52">
        <v>0</v>
      </c>
      <c r="F1324" s="52">
        <v>0</v>
      </c>
      <c r="G1324" s="52">
        <v>0</v>
      </c>
      <c r="H1324" s="52">
        <v>0</v>
      </c>
      <c r="I1324" s="52">
        <v>0</v>
      </c>
      <c r="J1324">
        <v>19.600000000000001</v>
      </c>
      <c r="K1324" s="52">
        <v>0</v>
      </c>
      <c r="L1324" s="52">
        <v>0</v>
      </c>
      <c r="M1324" s="52">
        <v>0</v>
      </c>
      <c r="N1324">
        <v>29.72</v>
      </c>
      <c r="O1324" s="53">
        <f t="shared" si="41"/>
        <v>1000</v>
      </c>
      <c r="P1324">
        <f t="shared" si="40"/>
        <v>1859.1</v>
      </c>
    </row>
    <row r="1325" spans="1:16" x14ac:dyDescent="0.3">
      <c r="A1325" t="s">
        <v>1818</v>
      </c>
      <c r="B1325" s="52">
        <v>0</v>
      </c>
      <c r="C1325">
        <v>605</v>
      </c>
      <c r="D1325">
        <v>15.2</v>
      </c>
      <c r="E1325">
        <v>37.9</v>
      </c>
      <c r="F1325" s="52">
        <v>0</v>
      </c>
      <c r="G1325" s="52">
        <v>0</v>
      </c>
      <c r="H1325" s="52">
        <v>0</v>
      </c>
      <c r="I1325" s="52">
        <v>0</v>
      </c>
      <c r="J1325" s="52">
        <v>0</v>
      </c>
      <c r="K1325" s="52">
        <v>0</v>
      </c>
      <c r="L1325">
        <v>341.9</v>
      </c>
      <c r="M1325" s="52">
        <v>0</v>
      </c>
      <c r="N1325" s="52">
        <v>0</v>
      </c>
      <c r="O1325" s="53">
        <f t="shared" si="41"/>
        <v>1000</v>
      </c>
      <c r="P1325">
        <f t="shared" si="40"/>
        <v>2000</v>
      </c>
    </row>
    <row r="1326" spans="1:16" x14ac:dyDescent="0.3">
      <c r="A1326" t="s">
        <v>1819</v>
      </c>
      <c r="B1326" s="52">
        <v>0</v>
      </c>
      <c r="C1326">
        <v>9.42</v>
      </c>
      <c r="D1326">
        <v>740.92</v>
      </c>
      <c r="E1326" s="52">
        <v>0</v>
      </c>
      <c r="F1326" s="52">
        <v>0</v>
      </c>
      <c r="G1326" s="52">
        <v>0</v>
      </c>
      <c r="H1326" s="52">
        <v>0</v>
      </c>
      <c r="I1326">
        <v>107.8</v>
      </c>
      <c r="J1326" s="52">
        <v>0</v>
      </c>
      <c r="K1326">
        <v>141.86000000000001</v>
      </c>
      <c r="L1326" s="52">
        <v>0</v>
      </c>
      <c r="M1326" s="52">
        <v>0</v>
      </c>
      <c r="N1326" s="52">
        <v>0</v>
      </c>
      <c r="O1326" s="53">
        <f t="shared" si="41"/>
        <v>999.99999999999989</v>
      </c>
      <c r="P1326">
        <f t="shared" si="40"/>
        <v>1999.9999999999998</v>
      </c>
    </row>
    <row r="1327" spans="1:16" x14ac:dyDescent="0.3">
      <c r="A1327" t="s">
        <v>1820</v>
      </c>
      <c r="B1327">
        <v>139</v>
      </c>
      <c r="C1327">
        <v>105.3</v>
      </c>
      <c r="D1327" s="52">
        <v>0</v>
      </c>
      <c r="E1327" s="52">
        <v>0</v>
      </c>
      <c r="F1327" s="52">
        <v>0</v>
      </c>
      <c r="G1327" s="52">
        <v>0</v>
      </c>
      <c r="H1327" s="52">
        <v>0</v>
      </c>
      <c r="I1327" s="52">
        <v>0</v>
      </c>
      <c r="J1327" s="52">
        <v>0</v>
      </c>
      <c r="K1327">
        <v>755.7</v>
      </c>
      <c r="L1327" s="52">
        <v>0</v>
      </c>
      <c r="M1327" s="52">
        <v>0</v>
      </c>
      <c r="N1327" s="52">
        <v>0</v>
      </c>
      <c r="O1327" s="53">
        <f t="shared" si="41"/>
        <v>1000</v>
      </c>
      <c r="P1327">
        <f t="shared" si="40"/>
        <v>1861</v>
      </c>
    </row>
    <row r="1328" spans="1:16" x14ac:dyDescent="0.3">
      <c r="A1328" t="s">
        <v>1821</v>
      </c>
      <c r="B1328" s="52">
        <v>0</v>
      </c>
      <c r="C1328">
        <v>439.9</v>
      </c>
      <c r="D1328">
        <v>62</v>
      </c>
      <c r="E1328" s="52">
        <v>0</v>
      </c>
      <c r="F1328" s="52">
        <v>0</v>
      </c>
      <c r="G1328" s="52">
        <v>0</v>
      </c>
      <c r="H1328" s="52">
        <v>0</v>
      </c>
      <c r="I1328">
        <v>40.4</v>
      </c>
      <c r="J1328" s="52">
        <v>0</v>
      </c>
      <c r="K1328">
        <v>457.7</v>
      </c>
      <c r="L1328" s="52">
        <v>0</v>
      </c>
      <c r="M1328" s="52">
        <v>0</v>
      </c>
      <c r="N1328" s="52">
        <v>0</v>
      </c>
      <c r="O1328" s="53">
        <f t="shared" si="41"/>
        <v>1000</v>
      </c>
      <c r="P1328">
        <f t="shared" si="40"/>
        <v>2000</v>
      </c>
    </row>
    <row r="1329" spans="1:16" x14ac:dyDescent="0.3">
      <c r="A1329" t="s">
        <v>1822</v>
      </c>
      <c r="B1329" s="52">
        <v>0</v>
      </c>
      <c r="C1329" s="52">
        <v>0</v>
      </c>
      <c r="D1329" s="52">
        <v>0</v>
      </c>
      <c r="E1329" s="52">
        <v>0</v>
      </c>
      <c r="F1329" s="52">
        <v>0</v>
      </c>
      <c r="G1329">
        <v>920</v>
      </c>
      <c r="H1329">
        <v>80</v>
      </c>
      <c r="I1329" s="52">
        <v>0</v>
      </c>
      <c r="J1329" s="52">
        <v>0</v>
      </c>
      <c r="K1329" s="52">
        <v>0</v>
      </c>
      <c r="L1329" s="52">
        <v>0</v>
      </c>
      <c r="M1329" s="52">
        <v>0</v>
      </c>
      <c r="N1329" s="52">
        <v>0</v>
      </c>
      <c r="O1329" s="53">
        <f t="shared" si="41"/>
        <v>1000</v>
      </c>
      <c r="P1329">
        <f t="shared" si="40"/>
        <v>2000</v>
      </c>
    </row>
    <row r="1330" spans="1:16" x14ac:dyDescent="0.3">
      <c r="A1330" t="s">
        <v>1823</v>
      </c>
      <c r="B1330">
        <v>522</v>
      </c>
      <c r="C1330">
        <v>209.6</v>
      </c>
      <c r="D1330">
        <v>52.4</v>
      </c>
      <c r="E1330" s="52">
        <v>0</v>
      </c>
      <c r="F1330" s="52">
        <v>0</v>
      </c>
      <c r="G1330" s="52">
        <v>0</v>
      </c>
      <c r="H1330" s="52">
        <v>0</v>
      </c>
      <c r="I1330" s="52">
        <v>0</v>
      </c>
      <c r="J1330" s="52">
        <v>0</v>
      </c>
      <c r="K1330">
        <v>216</v>
      </c>
      <c r="L1330" s="52">
        <v>0</v>
      </c>
      <c r="M1330" s="52">
        <v>0</v>
      </c>
      <c r="N1330" s="52">
        <v>0</v>
      </c>
      <c r="O1330" s="53">
        <f t="shared" si="41"/>
        <v>1000</v>
      </c>
      <c r="P1330">
        <f t="shared" si="40"/>
        <v>1478</v>
      </c>
    </row>
    <row r="1331" spans="1:16" x14ac:dyDescent="0.3">
      <c r="A1331" s="36" t="s">
        <v>1824</v>
      </c>
      <c r="B1331" s="52">
        <v>0</v>
      </c>
      <c r="C1331" s="52">
        <v>762.2</v>
      </c>
      <c r="D1331" s="52">
        <v>45.8</v>
      </c>
      <c r="E1331" s="52">
        <v>0</v>
      </c>
      <c r="F1331" s="52">
        <v>0</v>
      </c>
      <c r="G1331" s="52">
        <v>0</v>
      </c>
      <c r="H1331" s="52">
        <v>0</v>
      </c>
      <c r="I1331" s="52">
        <v>0</v>
      </c>
      <c r="J1331" s="52">
        <v>0</v>
      </c>
      <c r="K1331" s="52">
        <v>0</v>
      </c>
      <c r="L1331" s="52">
        <v>192</v>
      </c>
      <c r="M1331" s="52">
        <v>0</v>
      </c>
      <c r="N1331" s="52">
        <v>0</v>
      </c>
      <c r="O1331" s="53">
        <f t="shared" si="41"/>
        <v>1000</v>
      </c>
      <c r="P1331">
        <f t="shared" si="40"/>
        <v>2000</v>
      </c>
    </row>
    <row r="1332" spans="1:16" x14ac:dyDescent="0.3">
      <c r="A1332" t="s">
        <v>1824</v>
      </c>
      <c r="B1332" s="52">
        <v>0</v>
      </c>
      <c r="C1332">
        <v>762.2</v>
      </c>
      <c r="D1332">
        <v>45.8</v>
      </c>
      <c r="E1332" s="52">
        <v>0</v>
      </c>
      <c r="F1332" s="52">
        <v>0</v>
      </c>
      <c r="G1332" s="52">
        <v>0</v>
      </c>
      <c r="H1332" s="52">
        <v>0</v>
      </c>
      <c r="I1332" s="52">
        <v>0</v>
      </c>
      <c r="J1332" s="52">
        <v>0</v>
      </c>
      <c r="K1332" s="52">
        <v>0</v>
      </c>
      <c r="L1332">
        <v>192</v>
      </c>
      <c r="M1332" s="52">
        <v>0</v>
      </c>
      <c r="N1332" s="52">
        <v>0</v>
      </c>
      <c r="O1332" s="53">
        <f t="shared" si="41"/>
        <v>1000</v>
      </c>
      <c r="P1332">
        <f t="shared" si="40"/>
        <v>2000</v>
      </c>
    </row>
    <row r="1333" spans="1:16" x14ac:dyDescent="0.3">
      <c r="A1333" t="s">
        <v>1825</v>
      </c>
      <c r="B1333">
        <v>275.3</v>
      </c>
      <c r="C1333" s="52">
        <v>0</v>
      </c>
      <c r="D1333">
        <v>366</v>
      </c>
      <c r="E1333" s="52">
        <v>0</v>
      </c>
      <c r="F1333" s="52">
        <v>0</v>
      </c>
      <c r="G1333">
        <v>5</v>
      </c>
      <c r="H1333" s="52">
        <v>0</v>
      </c>
      <c r="I1333" s="52">
        <v>0</v>
      </c>
      <c r="J1333" s="52">
        <v>0</v>
      </c>
      <c r="K1333">
        <v>353.7</v>
      </c>
      <c r="L1333" s="52">
        <v>0</v>
      </c>
      <c r="M1333" s="52">
        <v>0</v>
      </c>
      <c r="N1333" s="52">
        <v>0</v>
      </c>
      <c r="O1333" s="53">
        <f t="shared" si="41"/>
        <v>1000</v>
      </c>
      <c r="P1333">
        <f t="shared" si="40"/>
        <v>1724.7</v>
      </c>
    </row>
    <row r="1334" spans="1:16" x14ac:dyDescent="0.3">
      <c r="A1334" t="s">
        <v>1826</v>
      </c>
      <c r="B1334" s="52">
        <v>0</v>
      </c>
      <c r="C1334" s="52">
        <v>0</v>
      </c>
      <c r="D1334">
        <v>965.6</v>
      </c>
      <c r="E1334" s="52">
        <v>0</v>
      </c>
      <c r="F1334" s="52">
        <v>0</v>
      </c>
      <c r="G1334" s="52">
        <v>0</v>
      </c>
      <c r="H1334">
        <v>7.2</v>
      </c>
      <c r="I1334" s="52">
        <v>0</v>
      </c>
      <c r="J1334" s="52">
        <v>0</v>
      </c>
      <c r="K1334">
        <v>27.2</v>
      </c>
      <c r="L1334" s="52">
        <v>0</v>
      </c>
      <c r="M1334" s="52">
        <v>0</v>
      </c>
      <c r="N1334" s="52">
        <v>0</v>
      </c>
      <c r="O1334" s="53">
        <f t="shared" si="41"/>
        <v>1000.0000000000001</v>
      </c>
      <c r="P1334">
        <f t="shared" si="40"/>
        <v>2000.0000000000002</v>
      </c>
    </row>
    <row r="1335" spans="1:16" x14ac:dyDescent="0.3">
      <c r="A1335" t="s">
        <v>1827</v>
      </c>
      <c r="B1335" s="52">
        <v>0</v>
      </c>
      <c r="C1335" s="52">
        <v>0</v>
      </c>
      <c r="D1335">
        <v>604.6</v>
      </c>
      <c r="E1335" s="52">
        <v>0</v>
      </c>
      <c r="F1335">
        <v>328.5</v>
      </c>
      <c r="G1335" s="52">
        <v>0</v>
      </c>
      <c r="H1335" s="52">
        <v>0</v>
      </c>
      <c r="I1335" s="52">
        <v>0</v>
      </c>
      <c r="J1335" s="52">
        <v>0</v>
      </c>
      <c r="K1335">
        <v>66.900000000000006</v>
      </c>
      <c r="L1335" s="52">
        <v>0</v>
      </c>
      <c r="M1335" s="52">
        <v>0</v>
      </c>
      <c r="N1335" s="52">
        <v>0</v>
      </c>
      <c r="O1335" s="53">
        <f t="shared" si="41"/>
        <v>1000</v>
      </c>
      <c r="P1335">
        <f t="shared" si="40"/>
        <v>2000</v>
      </c>
    </row>
    <row r="1336" spans="1:16" x14ac:dyDescent="0.3">
      <c r="A1336" t="s">
        <v>1828</v>
      </c>
      <c r="B1336" s="52">
        <v>0</v>
      </c>
      <c r="C1336">
        <v>440.4</v>
      </c>
      <c r="D1336">
        <v>80.900000000000006</v>
      </c>
      <c r="E1336" s="52">
        <v>0</v>
      </c>
      <c r="F1336" s="52">
        <v>0</v>
      </c>
      <c r="G1336" s="52">
        <v>0</v>
      </c>
      <c r="H1336" s="52">
        <v>0</v>
      </c>
      <c r="I1336">
        <v>20.3</v>
      </c>
      <c r="J1336" s="52">
        <v>0</v>
      </c>
      <c r="K1336">
        <v>458.4</v>
      </c>
      <c r="L1336" s="52">
        <v>0</v>
      </c>
      <c r="M1336" s="52">
        <v>0</v>
      </c>
      <c r="N1336" s="52">
        <v>0</v>
      </c>
      <c r="O1336" s="53">
        <f t="shared" si="41"/>
        <v>999.99999999999989</v>
      </c>
      <c r="P1336">
        <f t="shared" si="40"/>
        <v>1999.9999999999998</v>
      </c>
    </row>
    <row r="1337" spans="1:16" x14ac:dyDescent="0.3">
      <c r="A1337" s="54" t="s">
        <v>1829</v>
      </c>
      <c r="B1337" s="52">
        <v>0</v>
      </c>
      <c r="C1337" s="52">
        <v>0</v>
      </c>
      <c r="D1337" s="52">
        <v>938</v>
      </c>
      <c r="E1337" s="52">
        <v>3</v>
      </c>
      <c r="F1337" s="52">
        <v>0</v>
      </c>
      <c r="G1337" s="52">
        <v>59</v>
      </c>
      <c r="H1337" s="52">
        <v>0</v>
      </c>
      <c r="I1337" s="52">
        <v>0</v>
      </c>
      <c r="J1337" s="52">
        <v>0</v>
      </c>
      <c r="K1337" s="52">
        <v>0</v>
      </c>
      <c r="L1337" s="52">
        <v>0</v>
      </c>
      <c r="M1337" s="52">
        <v>0</v>
      </c>
      <c r="N1337" s="52">
        <v>0</v>
      </c>
      <c r="O1337" s="53">
        <f t="shared" si="41"/>
        <v>1000</v>
      </c>
      <c r="P1337">
        <f t="shared" si="40"/>
        <v>2000</v>
      </c>
    </row>
    <row r="1338" spans="1:16" x14ac:dyDescent="0.3">
      <c r="A1338" t="s">
        <v>1829</v>
      </c>
      <c r="B1338">
        <v>60</v>
      </c>
      <c r="C1338" s="52">
        <v>0</v>
      </c>
      <c r="D1338">
        <v>742</v>
      </c>
      <c r="E1338" s="52">
        <v>0</v>
      </c>
      <c r="F1338">
        <v>176</v>
      </c>
      <c r="G1338" s="52">
        <v>0</v>
      </c>
      <c r="H1338">
        <v>22</v>
      </c>
      <c r="I1338" s="52">
        <v>0</v>
      </c>
      <c r="J1338" s="52">
        <v>0</v>
      </c>
      <c r="K1338" s="52">
        <v>0</v>
      </c>
      <c r="L1338" s="52">
        <v>0</v>
      </c>
      <c r="M1338" s="52">
        <v>0</v>
      </c>
      <c r="N1338" s="52">
        <v>0</v>
      </c>
      <c r="O1338" s="53">
        <f t="shared" si="41"/>
        <v>1000</v>
      </c>
      <c r="P1338">
        <f t="shared" si="40"/>
        <v>1940</v>
      </c>
    </row>
    <row r="1339" spans="1:16" x14ac:dyDescent="0.3">
      <c r="A1339" s="36" t="s">
        <v>872</v>
      </c>
      <c r="B1339" s="52">
        <v>0</v>
      </c>
      <c r="C1339" s="52">
        <v>0.39939999999999998</v>
      </c>
      <c r="D1339" s="52">
        <v>751.91629999999998</v>
      </c>
      <c r="E1339" s="52">
        <v>0</v>
      </c>
      <c r="F1339" s="52">
        <v>227.79150000000001</v>
      </c>
      <c r="G1339" s="52">
        <v>19.892800000000001</v>
      </c>
      <c r="H1339" s="52">
        <v>0</v>
      </c>
      <c r="I1339" s="52">
        <v>0</v>
      </c>
      <c r="J1339" s="52">
        <v>0</v>
      </c>
      <c r="K1339" s="52">
        <v>0</v>
      </c>
      <c r="L1339" s="52">
        <v>0</v>
      </c>
      <c r="M1339" s="52">
        <v>0</v>
      </c>
      <c r="N1339" s="52">
        <v>0</v>
      </c>
      <c r="O1339" s="53">
        <f t="shared" si="41"/>
        <v>1000</v>
      </c>
      <c r="P1339">
        <f t="shared" si="40"/>
        <v>2000</v>
      </c>
    </row>
    <row r="1340" spans="1:16" x14ac:dyDescent="0.3">
      <c r="A1340" s="36" t="s">
        <v>873</v>
      </c>
      <c r="B1340" s="52">
        <v>0</v>
      </c>
      <c r="C1340" s="52">
        <v>0</v>
      </c>
      <c r="D1340" s="52">
        <v>166.5</v>
      </c>
      <c r="E1340" s="52">
        <v>0</v>
      </c>
      <c r="F1340" s="52">
        <v>808</v>
      </c>
      <c r="G1340" s="52">
        <v>25</v>
      </c>
      <c r="H1340" s="52">
        <v>0</v>
      </c>
      <c r="I1340" s="52">
        <v>0</v>
      </c>
      <c r="J1340" s="52">
        <v>0</v>
      </c>
      <c r="K1340" s="52">
        <v>0</v>
      </c>
      <c r="L1340" s="52">
        <v>0</v>
      </c>
      <c r="M1340" s="52">
        <v>0</v>
      </c>
      <c r="N1340" s="52">
        <v>0.5</v>
      </c>
      <c r="O1340" s="53">
        <f t="shared" si="41"/>
        <v>1000</v>
      </c>
      <c r="P1340">
        <f t="shared" si="40"/>
        <v>2000</v>
      </c>
    </row>
    <row r="1341" spans="1:16" x14ac:dyDescent="0.3">
      <c r="A1341" s="36" t="s">
        <v>874</v>
      </c>
      <c r="B1341" s="52">
        <v>0</v>
      </c>
      <c r="C1341" s="52">
        <v>0</v>
      </c>
      <c r="D1341" s="52">
        <v>55.300400000000003</v>
      </c>
      <c r="E1341" s="52">
        <v>0</v>
      </c>
      <c r="F1341" s="52">
        <v>944.20809999999994</v>
      </c>
      <c r="G1341" s="52">
        <v>0</v>
      </c>
      <c r="H1341" s="52">
        <v>0</v>
      </c>
      <c r="I1341" s="52">
        <v>0</v>
      </c>
      <c r="J1341" s="52">
        <v>0</v>
      </c>
      <c r="K1341" s="52">
        <v>0</v>
      </c>
      <c r="L1341" s="52">
        <v>0</v>
      </c>
      <c r="M1341" s="52">
        <v>0</v>
      </c>
      <c r="N1341" s="52">
        <v>0.49159999999999998</v>
      </c>
      <c r="O1341" s="53">
        <f t="shared" si="41"/>
        <v>1000.0000999999999</v>
      </c>
      <c r="P1341">
        <f t="shared" si="40"/>
        <v>2000.0001999999997</v>
      </c>
    </row>
    <row r="1342" spans="1:16" x14ac:dyDescent="0.3">
      <c r="A1342" s="36" t="s">
        <v>875</v>
      </c>
      <c r="B1342" s="52">
        <v>0</v>
      </c>
      <c r="C1342" s="52">
        <v>0</v>
      </c>
      <c r="D1342" s="52">
        <v>194.68809999999999</v>
      </c>
      <c r="E1342" s="52">
        <v>0</v>
      </c>
      <c r="F1342" s="52">
        <v>804.03689999999995</v>
      </c>
      <c r="G1342" s="52">
        <v>0</v>
      </c>
      <c r="H1342" s="52">
        <v>0</v>
      </c>
      <c r="I1342" s="52">
        <v>0</v>
      </c>
      <c r="J1342" s="52">
        <v>0</v>
      </c>
      <c r="K1342" s="52">
        <v>0</v>
      </c>
      <c r="L1342" s="52">
        <v>0</v>
      </c>
      <c r="M1342" s="52">
        <v>0</v>
      </c>
      <c r="N1342" s="52">
        <v>1.2749999999999999</v>
      </c>
      <c r="O1342" s="53">
        <f t="shared" si="41"/>
        <v>999.99999999999989</v>
      </c>
      <c r="P1342">
        <f t="shared" si="40"/>
        <v>1999.9999999999998</v>
      </c>
    </row>
    <row r="1343" spans="1:16" x14ac:dyDescent="0.3">
      <c r="A1343" s="36" t="s">
        <v>876</v>
      </c>
      <c r="B1343" s="52">
        <v>0</v>
      </c>
      <c r="C1343" s="52">
        <v>0</v>
      </c>
      <c r="D1343" s="52">
        <v>12.0893</v>
      </c>
      <c r="E1343" s="52">
        <v>0</v>
      </c>
      <c r="F1343" s="52">
        <v>975.42200000000003</v>
      </c>
      <c r="G1343" s="52">
        <v>0</v>
      </c>
      <c r="H1343" s="52">
        <v>0</v>
      </c>
      <c r="I1343" s="52">
        <v>0</v>
      </c>
      <c r="J1343" s="52">
        <v>0</v>
      </c>
      <c r="K1343" s="52">
        <v>0</v>
      </c>
      <c r="L1343" s="52">
        <v>0</v>
      </c>
      <c r="M1343" s="52">
        <v>0</v>
      </c>
      <c r="N1343" s="52">
        <v>12.4887</v>
      </c>
      <c r="O1343" s="53">
        <f t="shared" si="41"/>
        <v>1000</v>
      </c>
      <c r="P1343">
        <f t="shared" si="40"/>
        <v>2000</v>
      </c>
    </row>
    <row r="1344" spans="1:16" x14ac:dyDescent="0.3">
      <c r="A1344" s="36" t="s">
        <v>877</v>
      </c>
      <c r="B1344" s="52">
        <v>0</v>
      </c>
      <c r="C1344" s="52">
        <v>10.1998</v>
      </c>
      <c r="D1344" s="52">
        <v>0.69130000000000003</v>
      </c>
      <c r="E1344" s="52">
        <v>3.5945</v>
      </c>
      <c r="F1344" s="52">
        <v>0</v>
      </c>
      <c r="G1344" s="52">
        <v>985.51440000000002</v>
      </c>
      <c r="H1344" s="52">
        <v>0</v>
      </c>
      <c r="I1344" s="52">
        <v>0</v>
      </c>
      <c r="J1344" s="52">
        <v>0</v>
      </c>
      <c r="K1344" s="52">
        <v>0</v>
      </c>
      <c r="L1344" s="52">
        <v>0</v>
      </c>
      <c r="M1344" s="52">
        <v>0</v>
      </c>
      <c r="N1344" s="52">
        <v>0</v>
      </c>
      <c r="O1344" s="53">
        <f t="shared" si="41"/>
        <v>1000</v>
      </c>
      <c r="P1344">
        <f t="shared" si="40"/>
        <v>2000</v>
      </c>
    </row>
    <row r="1345" spans="1:16" x14ac:dyDescent="0.3">
      <c r="A1345" s="36" t="s">
        <v>878</v>
      </c>
      <c r="B1345" s="52">
        <v>0</v>
      </c>
      <c r="C1345" s="52">
        <v>0</v>
      </c>
      <c r="D1345" s="52">
        <v>0</v>
      </c>
      <c r="E1345" s="52">
        <v>37.296999999999997</v>
      </c>
      <c r="F1345" s="52">
        <v>301.40249999999997</v>
      </c>
      <c r="G1345" s="52">
        <v>661.30050000000006</v>
      </c>
      <c r="H1345" s="52">
        <v>0</v>
      </c>
      <c r="I1345" s="52">
        <v>0</v>
      </c>
      <c r="J1345" s="52">
        <v>0</v>
      </c>
      <c r="K1345" s="52">
        <v>0</v>
      </c>
      <c r="L1345" s="52">
        <v>0</v>
      </c>
      <c r="M1345" s="52">
        <v>0</v>
      </c>
      <c r="N1345" s="52">
        <v>0</v>
      </c>
      <c r="O1345" s="53">
        <f t="shared" si="41"/>
        <v>1000</v>
      </c>
      <c r="P1345">
        <f t="shared" si="40"/>
        <v>2000</v>
      </c>
    </row>
    <row r="1346" spans="1:16" x14ac:dyDescent="0.3">
      <c r="A1346" s="36" t="s">
        <v>1943</v>
      </c>
      <c r="B1346" s="52">
        <v>0</v>
      </c>
      <c r="C1346" s="52">
        <v>0</v>
      </c>
      <c r="D1346" s="52">
        <v>916</v>
      </c>
      <c r="E1346" s="52">
        <v>1</v>
      </c>
      <c r="F1346" s="52">
        <v>0</v>
      </c>
      <c r="G1346" s="52">
        <v>82</v>
      </c>
      <c r="H1346" s="52">
        <v>1</v>
      </c>
      <c r="I1346" s="52">
        <v>0</v>
      </c>
      <c r="J1346" s="52">
        <v>0</v>
      </c>
      <c r="K1346" s="52">
        <v>0</v>
      </c>
      <c r="L1346" s="52">
        <v>0</v>
      </c>
      <c r="M1346" s="52">
        <v>0</v>
      </c>
      <c r="N1346" s="52">
        <v>0</v>
      </c>
      <c r="O1346" s="53">
        <f t="shared" si="41"/>
        <v>1000</v>
      </c>
      <c r="P1346">
        <f t="shared" si="40"/>
        <v>2000</v>
      </c>
    </row>
    <row r="1347" spans="1:16" x14ac:dyDescent="0.3">
      <c r="A1347" s="36" t="s">
        <v>1945</v>
      </c>
      <c r="B1347" s="52">
        <v>0</v>
      </c>
      <c r="C1347" s="52">
        <v>0</v>
      </c>
      <c r="D1347" s="52">
        <v>906.8</v>
      </c>
      <c r="E1347" s="52">
        <v>2</v>
      </c>
      <c r="F1347" s="52">
        <v>0</v>
      </c>
      <c r="G1347" s="52">
        <v>88.8</v>
      </c>
      <c r="H1347" s="52">
        <v>2.4</v>
      </c>
      <c r="I1347" s="52">
        <v>0</v>
      </c>
      <c r="J1347" s="52">
        <v>0</v>
      </c>
      <c r="K1347" s="52">
        <v>0</v>
      </c>
      <c r="L1347" s="52">
        <v>0</v>
      </c>
      <c r="M1347" s="52">
        <v>0</v>
      </c>
      <c r="N1347" s="52">
        <v>0</v>
      </c>
      <c r="O1347" s="53">
        <f t="shared" si="41"/>
        <v>999.99999999999989</v>
      </c>
      <c r="P1347">
        <f t="shared" si="40"/>
        <v>1999.9999999999998</v>
      </c>
    </row>
    <row r="1348" spans="1:16" x14ac:dyDescent="0.3">
      <c r="A1348" s="36" t="s">
        <v>1946</v>
      </c>
      <c r="B1348" s="52">
        <v>0</v>
      </c>
      <c r="C1348" s="52">
        <v>0</v>
      </c>
      <c r="D1348" s="52">
        <v>867.4</v>
      </c>
      <c r="E1348" s="52">
        <v>14.2</v>
      </c>
      <c r="F1348" s="52">
        <v>0</v>
      </c>
      <c r="G1348" s="52">
        <v>113.7</v>
      </c>
      <c r="H1348" s="52">
        <v>4.7</v>
      </c>
      <c r="I1348" s="52">
        <v>0</v>
      </c>
      <c r="J1348" s="52">
        <v>0</v>
      </c>
      <c r="K1348" s="52">
        <v>0</v>
      </c>
      <c r="L1348" s="52">
        <v>0</v>
      </c>
      <c r="M1348" s="52">
        <v>0</v>
      </c>
      <c r="N1348" s="52">
        <v>0</v>
      </c>
      <c r="O1348" s="53">
        <f t="shared" si="41"/>
        <v>1000.0000000000001</v>
      </c>
      <c r="P1348">
        <f t="shared" ref="P1348:P1356" si="42">SUBTOTAL(9,C1348:O1348)</f>
        <v>2000.0000000000002</v>
      </c>
    </row>
    <row r="1349" spans="1:16" x14ac:dyDescent="0.3">
      <c r="A1349" s="36" t="s">
        <v>1947</v>
      </c>
      <c r="B1349" s="52">
        <v>0</v>
      </c>
      <c r="C1349" s="52">
        <v>0</v>
      </c>
      <c r="D1349" s="52">
        <v>810.3</v>
      </c>
      <c r="E1349" s="52">
        <v>19.899999999999999</v>
      </c>
      <c r="F1349" s="52">
        <v>0</v>
      </c>
      <c r="G1349" s="52">
        <v>163.19999999999999</v>
      </c>
      <c r="H1349" s="52">
        <v>6.6</v>
      </c>
      <c r="I1349" s="52">
        <v>0</v>
      </c>
      <c r="J1349" s="52">
        <v>0</v>
      </c>
      <c r="K1349" s="52">
        <v>0</v>
      </c>
      <c r="L1349" s="52">
        <v>0</v>
      </c>
      <c r="M1349" s="52">
        <v>0</v>
      </c>
      <c r="N1349" s="52">
        <v>0</v>
      </c>
      <c r="O1349" s="53">
        <f t="shared" si="41"/>
        <v>999.99999999999989</v>
      </c>
      <c r="P1349">
        <f t="shared" si="42"/>
        <v>1999.9999999999998</v>
      </c>
    </row>
    <row r="1350" spans="1:16" x14ac:dyDescent="0.3">
      <c r="A1350" s="36" t="s">
        <v>1948</v>
      </c>
      <c r="B1350" s="52">
        <v>0</v>
      </c>
      <c r="C1350" s="52">
        <v>0</v>
      </c>
      <c r="D1350" s="52">
        <v>766</v>
      </c>
      <c r="E1350" s="52">
        <v>26.8</v>
      </c>
      <c r="F1350" s="52">
        <v>0</v>
      </c>
      <c r="G1350" s="52">
        <v>191.6</v>
      </c>
      <c r="H1350" s="52">
        <v>15.6</v>
      </c>
      <c r="I1350" s="52">
        <v>0</v>
      </c>
      <c r="J1350" s="52">
        <v>0</v>
      </c>
      <c r="K1350" s="52">
        <v>0</v>
      </c>
      <c r="L1350" s="52">
        <v>0</v>
      </c>
      <c r="M1350" s="52">
        <v>0</v>
      </c>
      <c r="N1350" s="52">
        <v>0</v>
      </c>
      <c r="O1350" s="53">
        <f t="shared" si="41"/>
        <v>1000</v>
      </c>
      <c r="P1350">
        <f t="shared" si="42"/>
        <v>2000</v>
      </c>
    </row>
    <row r="1351" spans="1:16" x14ac:dyDescent="0.3">
      <c r="A1351" s="36" t="s">
        <v>1950</v>
      </c>
      <c r="B1351" s="52">
        <v>0</v>
      </c>
      <c r="C1351" s="52">
        <v>0</v>
      </c>
      <c r="D1351" s="52">
        <v>645.1</v>
      </c>
      <c r="E1351" s="52">
        <v>40.299999999999997</v>
      </c>
      <c r="F1351" s="52">
        <v>0</v>
      </c>
      <c r="G1351" s="52">
        <v>282.3</v>
      </c>
      <c r="H1351" s="52">
        <v>32.299999999999997</v>
      </c>
      <c r="I1351" s="52">
        <v>0</v>
      </c>
      <c r="J1351" s="52">
        <v>0</v>
      </c>
      <c r="K1351" s="52">
        <v>0</v>
      </c>
      <c r="L1351" s="52">
        <v>0</v>
      </c>
      <c r="M1351" s="52">
        <v>0</v>
      </c>
      <c r="N1351" s="52">
        <v>0</v>
      </c>
      <c r="O1351" s="53">
        <f t="shared" si="41"/>
        <v>1000</v>
      </c>
      <c r="P1351">
        <f t="shared" si="42"/>
        <v>2000</v>
      </c>
    </row>
    <row r="1352" spans="1:16" x14ac:dyDescent="0.3">
      <c r="A1352" s="36" t="s">
        <v>1951</v>
      </c>
      <c r="B1352" s="52">
        <v>0</v>
      </c>
      <c r="C1352" s="52">
        <v>0</v>
      </c>
      <c r="D1352" s="52">
        <v>640</v>
      </c>
      <c r="E1352" s="52">
        <v>48</v>
      </c>
      <c r="F1352" s="52">
        <v>0</v>
      </c>
      <c r="G1352" s="52">
        <v>280</v>
      </c>
      <c r="H1352" s="52">
        <v>32</v>
      </c>
      <c r="I1352" s="52">
        <v>0</v>
      </c>
      <c r="J1352" s="52">
        <v>0</v>
      </c>
      <c r="K1352" s="52">
        <v>0</v>
      </c>
      <c r="L1352" s="52">
        <v>0</v>
      </c>
      <c r="M1352" s="52">
        <v>0</v>
      </c>
      <c r="N1352" s="52">
        <v>0</v>
      </c>
      <c r="O1352" s="53">
        <f t="shared" si="41"/>
        <v>1000</v>
      </c>
      <c r="P1352">
        <f t="shared" si="42"/>
        <v>2000</v>
      </c>
    </row>
    <row r="1353" spans="1:16" x14ac:dyDescent="0.3">
      <c r="A1353" s="36" t="s">
        <v>1960</v>
      </c>
      <c r="B1353" s="52">
        <v>0</v>
      </c>
      <c r="C1353" s="52">
        <v>0</v>
      </c>
      <c r="D1353" s="52">
        <v>18.5</v>
      </c>
      <c r="E1353" s="52">
        <v>0</v>
      </c>
      <c r="F1353" s="52">
        <v>0</v>
      </c>
      <c r="G1353" s="52">
        <v>971.5</v>
      </c>
      <c r="H1353" s="52">
        <v>0</v>
      </c>
      <c r="I1353" s="52">
        <v>0</v>
      </c>
      <c r="J1353" s="52">
        <v>10</v>
      </c>
      <c r="K1353" s="52">
        <v>0</v>
      </c>
      <c r="L1353" s="52">
        <v>0</v>
      </c>
      <c r="M1353" s="52">
        <v>0</v>
      </c>
      <c r="N1353" s="52">
        <v>0</v>
      </c>
      <c r="O1353" s="53">
        <f t="shared" si="41"/>
        <v>1000</v>
      </c>
      <c r="P1353">
        <f t="shared" si="42"/>
        <v>2000</v>
      </c>
    </row>
    <row r="1354" spans="1:16" x14ac:dyDescent="0.3">
      <c r="A1354" s="36" t="s">
        <v>1952</v>
      </c>
      <c r="B1354" s="52">
        <v>0</v>
      </c>
      <c r="C1354" s="52">
        <v>0</v>
      </c>
      <c r="D1354" s="52">
        <v>434.5</v>
      </c>
      <c r="E1354" s="52">
        <v>0</v>
      </c>
      <c r="F1354" s="52">
        <v>0</v>
      </c>
      <c r="G1354" s="52">
        <v>495.4</v>
      </c>
      <c r="H1354" s="52">
        <v>0</v>
      </c>
      <c r="I1354" s="52">
        <v>0</v>
      </c>
      <c r="J1354" s="52">
        <v>70.099999999999994</v>
      </c>
      <c r="K1354" s="52">
        <v>0</v>
      </c>
      <c r="L1354" s="52">
        <v>0</v>
      </c>
      <c r="M1354" s="52">
        <v>0</v>
      </c>
      <c r="N1354" s="52">
        <v>0</v>
      </c>
      <c r="O1354" s="53">
        <f t="shared" si="41"/>
        <v>1000</v>
      </c>
      <c r="P1354">
        <f t="shared" si="42"/>
        <v>2000</v>
      </c>
    </row>
    <row r="1355" spans="1:16" x14ac:dyDescent="0.3">
      <c r="A1355" s="36" t="s">
        <v>1953</v>
      </c>
      <c r="B1355" s="52">
        <v>0</v>
      </c>
      <c r="C1355" s="52">
        <v>0</v>
      </c>
      <c r="D1355" s="52">
        <v>89</v>
      </c>
      <c r="E1355" s="52">
        <v>0</v>
      </c>
      <c r="F1355" s="52">
        <v>0</v>
      </c>
      <c r="G1355" s="52">
        <v>800.7</v>
      </c>
      <c r="H1355" s="52">
        <v>110.3</v>
      </c>
      <c r="I1355" s="52">
        <v>0</v>
      </c>
      <c r="J1355" s="52">
        <v>0</v>
      </c>
      <c r="K1355" s="52">
        <v>0</v>
      </c>
      <c r="L1355" s="52">
        <v>0</v>
      </c>
      <c r="M1355" s="52">
        <v>0</v>
      </c>
      <c r="N1355" s="52">
        <v>0</v>
      </c>
      <c r="O1355" s="53">
        <f t="shared" si="41"/>
        <v>1000</v>
      </c>
      <c r="P1355">
        <f t="shared" si="42"/>
        <v>2000</v>
      </c>
    </row>
    <row r="1356" spans="1:16" x14ac:dyDescent="0.3">
      <c r="A1356" s="36" t="s">
        <v>1962</v>
      </c>
      <c r="B1356" s="52">
        <v>0</v>
      </c>
      <c r="C1356" s="52">
        <v>0</v>
      </c>
      <c r="D1356" s="52">
        <v>594.5</v>
      </c>
      <c r="E1356" s="52">
        <v>7.3</v>
      </c>
      <c r="F1356" s="52">
        <v>0</v>
      </c>
      <c r="G1356" s="52">
        <v>101</v>
      </c>
      <c r="H1356" s="52">
        <v>297.2</v>
      </c>
      <c r="I1356" s="52">
        <v>0</v>
      </c>
      <c r="J1356" s="52">
        <v>0</v>
      </c>
      <c r="K1356" s="52">
        <v>0</v>
      </c>
      <c r="L1356" s="52">
        <v>0</v>
      </c>
      <c r="M1356" s="52">
        <v>0</v>
      </c>
      <c r="N1356" s="52">
        <v>0</v>
      </c>
      <c r="O1356" s="53">
        <f t="shared" si="41"/>
        <v>1000</v>
      </c>
      <c r="P1356">
        <f t="shared" si="42"/>
        <v>2000</v>
      </c>
    </row>
    <row r="1357" spans="1:16" x14ac:dyDescent="0.3">
      <c r="A1357" s="36" t="s">
        <v>1961</v>
      </c>
      <c r="B1357" s="52">
        <v>0</v>
      </c>
      <c r="C1357" s="52">
        <v>0</v>
      </c>
      <c r="D1357" s="52">
        <v>384.1</v>
      </c>
      <c r="E1357" s="52">
        <v>6.7</v>
      </c>
      <c r="F1357" s="52">
        <v>0</v>
      </c>
      <c r="G1357" s="52">
        <v>0</v>
      </c>
      <c r="H1357" s="52">
        <v>609.20000000000005</v>
      </c>
      <c r="I1357" s="52">
        <v>0</v>
      </c>
      <c r="J1357" s="52">
        <v>0</v>
      </c>
      <c r="K1357" s="52">
        <v>0</v>
      </c>
      <c r="L1357" s="52">
        <v>0</v>
      </c>
      <c r="M1357" s="52">
        <v>0</v>
      </c>
      <c r="N1357" s="52">
        <v>0</v>
      </c>
      <c r="O1357" s="53">
        <f>SUM(D1357:N1357)</f>
        <v>1000</v>
      </c>
      <c r="P1357">
        <f>SUBTOTAL(9,P1:P1356)</f>
        <v>0</v>
      </c>
    </row>
    <row r="1358" spans="1:16" x14ac:dyDescent="0.3">
      <c r="A1358" s="36" t="s">
        <v>2071</v>
      </c>
      <c r="B1358" s="52"/>
      <c r="C1358" s="52"/>
      <c r="D1358" s="52">
        <v>199.1</v>
      </c>
      <c r="E1358" s="52">
        <v>18.2</v>
      </c>
      <c r="F1358" s="52"/>
      <c r="G1358" s="52">
        <v>597.29999999999995</v>
      </c>
      <c r="H1358" s="52">
        <v>185.4</v>
      </c>
      <c r="I1358" s="52"/>
      <c r="J1358" s="52"/>
      <c r="K1358" s="52"/>
      <c r="L1358" s="52"/>
      <c r="M1358" s="52"/>
      <c r="N1358" s="52"/>
      <c r="O1358" s="53">
        <f>SUBTOTAL(9,D1358:N1358)</f>
        <v>999.99999999999989</v>
      </c>
    </row>
    <row r="1359" spans="1:16" x14ac:dyDescent="0.3">
      <c r="A1359" s="36" t="s">
        <v>2072</v>
      </c>
      <c r="B1359" s="52"/>
      <c r="C1359" s="52"/>
      <c r="D1359" s="52">
        <v>328.2</v>
      </c>
      <c r="E1359" s="52">
        <v>42.8</v>
      </c>
      <c r="F1359" s="52"/>
      <c r="G1359" s="52">
        <v>242.8</v>
      </c>
      <c r="H1359" s="52">
        <v>357.5</v>
      </c>
      <c r="I1359" s="52">
        <v>28.7</v>
      </c>
      <c r="J1359" s="52"/>
      <c r="K1359" s="52"/>
      <c r="L1359" s="52"/>
      <c r="M1359" s="52"/>
      <c r="N1359" s="52"/>
      <c r="O1359" s="53">
        <f>SUBTOTAL(9,D1359:N1359)</f>
        <v>1000</v>
      </c>
    </row>
    <row r="1360" spans="1:16" x14ac:dyDescent="0.3">
      <c r="A1360" s="36" t="s">
        <v>1968</v>
      </c>
      <c r="B1360" s="52">
        <v>0</v>
      </c>
      <c r="C1360" s="52">
        <v>0</v>
      </c>
      <c r="D1360" s="52">
        <v>577.20000000000005</v>
      </c>
      <c r="E1360" s="52">
        <v>0</v>
      </c>
      <c r="F1360" s="52">
        <v>416.8</v>
      </c>
      <c r="G1360" s="52">
        <v>0</v>
      </c>
      <c r="H1360" s="52">
        <v>0</v>
      </c>
      <c r="I1360" s="52">
        <v>0</v>
      </c>
      <c r="J1360" s="52">
        <v>0</v>
      </c>
      <c r="K1360" s="52">
        <v>0</v>
      </c>
      <c r="L1360" s="52">
        <v>6</v>
      </c>
      <c r="M1360" s="52">
        <v>0</v>
      </c>
      <c r="N1360" s="52">
        <v>0</v>
      </c>
      <c r="O1360" s="53">
        <f>SUM(D1360:N1360)</f>
        <v>1000</v>
      </c>
      <c r="P1360">
        <f>SUBTOTAL(9,B1360:O1360)</f>
        <v>2000</v>
      </c>
    </row>
    <row r="1361" spans="1:16" x14ac:dyDescent="0.3">
      <c r="A1361" s="36" t="s">
        <v>1969</v>
      </c>
      <c r="B1361" s="52">
        <v>0</v>
      </c>
      <c r="C1361" s="52">
        <v>0</v>
      </c>
      <c r="D1361" s="52">
        <v>426.1</v>
      </c>
      <c r="E1361" s="52">
        <v>7.7</v>
      </c>
      <c r="F1361" s="52">
        <v>0</v>
      </c>
      <c r="G1361" s="52">
        <v>566.20000000000005</v>
      </c>
      <c r="H1361" s="52">
        <v>0</v>
      </c>
      <c r="I1361" s="52">
        <v>0</v>
      </c>
      <c r="J1361" s="52">
        <v>0</v>
      </c>
      <c r="K1361" s="52">
        <v>0</v>
      </c>
      <c r="L1361" s="52">
        <v>0</v>
      </c>
      <c r="M1361" s="52">
        <v>0</v>
      </c>
      <c r="N1361" s="52">
        <v>0</v>
      </c>
      <c r="O1361" s="53">
        <f>SUM(B1361:N1361)</f>
        <v>1000</v>
      </c>
      <c r="P1361">
        <f>SUBTOTAL(9,C1361:O1361)</f>
        <v>2000</v>
      </c>
    </row>
    <row r="1362" spans="1:16" x14ac:dyDescent="0.3">
      <c r="A1362" s="36" t="s">
        <v>1972</v>
      </c>
      <c r="B1362" s="52">
        <v>0</v>
      </c>
      <c r="C1362" s="52">
        <v>0</v>
      </c>
      <c r="D1362" s="52">
        <v>494.8</v>
      </c>
      <c r="E1362" s="52">
        <v>4</v>
      </c>
      <c r="F1362" s="52">
        <v>0</v>
      </c>
      <c r="G1362" s="52">
        <v>494.8</v>
      </c>
      <c r="H1362" s="52">
        <v>4.4000000000000004</v>
      </c>
      <c r="I1362" s="52">
        <v>0</v>
      </c>
      <c r="J1362" s="52">
        <v>0</v>
      </c>
      <c r="K1362" s="52">
        <v>0</v>
      </c>
      <c r="L1362" s="52">
        <v>0</v>
      </c>
      <c r="M1362" s="52">
        <v>0</v>
      </c>
      <c r="N1362" s="52">
        <v>2</v>
      </c>
      <c r="O1362" s="53">
        <f>SUM(B1362:N1362)</f>
        <v>1000</v>
      </c>
      <c r="P1362">
        <f>SUBTOTAL(9,C1362:O1362)</f>
        <v>2000</v>
      </c>
    </row>
    <row r="1363" spans="1:16" x14ac:dyDescent="0.3">
      <c r="A1363" s="36" t="s">
        <v>1971</v>
      </c>
      <c r="B1363" s="52">
        <v>0</v>
      </c>
      <c r="C1363" s="52">
        <v>0</v>
      </c>
      <c r="D1363" s="52">
        <v>452.8</v>
      </c>
      <c r="E1363" s="52">
        <v>8</v>
      </c>
      <c r="F1363" s="52">
        <v>0</v>
      </c>
      <c r="G1363" s="52">
        <v>532.70000000000005</v>
      </c>
      <c r="H1363" s="52">
        <v>6.5</v>
      </c>
      <c r="I1363" s="52">
        <v>0</v>
      </c>
      <c r="J1363" s="52">
        <v>0</v>
      </c>
      <c r="K1363" s="52">
        <v>0</v>
      </c>
      <c r="L1363" s="52">
        <v>0</v>
      </c>
      <c r="M1363" s="52">
        <v>0</v>
      </c>
      <c r="N1363" s="52">
        <v>0</v>
      </c>
      <c r="O1363" s="53">
        <f>SUM(B1363:N1363)</f>
        <v>1000</v>
      </c>
      <c r="P1363">
        <f>SUBTOTAL(9,C1363:O1363)</f>
        <v>2000</v>
      </c>
    </row>
    <row r="1364" spans="1:16" x14ac:dyDescent="0.3">
      <c r="A1364" s="36" t="s">
        <v>1967</v>
      </c>
      <c r="B1364" s="52">
        <v>0</v>
      </c>
      <c r="C1364" s="52">
        <v>0</v>
      </c>
      <c r="D1364" s="52">
        <v>326.8</v>
      </c>
      <c r="E1364" s="52">
        <v>9.8000000000000007</v>
      </c>
      <c r="F1364" s="52">
        <v>0</v>
      </c>
      <c r="G1364" s="52">
        <v>653.6</v>
      </c>
      <c r="H1364" s="52">
        <v>0</v>
      </c>
      <c r="I1364" s="52">
        <v>0</v>
      </c>
      <c r="J1364" s="52">
        <v>0</v>
      </c>
      <c r="K1364" s="52">
        <v>0</v>
      </c>
      <c r="L1364" s="52">
        <v>9.8000000000000007</v>
      </c>
      <c r="M1364" s="52">
        <v>0</v>
      </c>
      <c r="N1364" s="52">
        <v>0</v>
      </c>
      <c r="O1364" s="53">
        <f>SUM(D1364:N1364)</f>
        <v>1000</v>
      </c>
      <c r="P1364">
        <f>SUBTOTAL(9,P1360:P1363)</f>
        <v>0</v>
      </c>
    </row>
    <row r="1365" spans="1:16" x14ac:dyDescent="0.3">
      <c r="A1365" s="36" t="s">
        <v>1963</v>
      </c>
      <c r="B1365" s="52">
        <v>0</v>
      </c>
      <c r="C1365" s="52">
        <v>0</v>
      </c>
      <c r="D1365" s="52">
        <v>0</v>
      </c>
      <c r="E1365" s="52">
        <v>24</v>
      </c>
      <c r="F1365" s="52">
        <v>0</v>
      </c>
      <c r="G1365" s="52">
        <v>976</v>
      </c>
      <c r="H1365" s="52">
        <v>0</v>
      </c>
      <c r="I1365" s="52">
        <v>0</v>
      </c>
      <c r="J1365" s="52">
        <v>0</v>
      </c>
      <c r="K1365" s="52">
        <v>0</v>
      </c>
      <c r="L1365" s="52">
        <v>0</v>
      </c>
      <c r="M1365" s="52">
        <v>0</v>
      </c>
      <c r="N1365" s="52">
        <v>0</v>
      </c>
      <c r="O1365" s="53">
        <f>SUM(D1365:N1365)</f>
        <v>1000</v>
      </c>
      <c r="P1365">
        <f>SUBTOTAL(9,B1365:O1365)</f>
        <v>2000</v>
      </c>
    </row>
    <row r="1366" spans="1:16" x14ac:dyDescent="0.3">
      <c r="A1366" s="36" t="s">
        <v>1973</v>
      </c>
      <c r="B1366" s="52">
        <v>0</v>
      </c>
      <c r="C1366" s="52">
        <v>0</v>
      </c>
      <c r="D1366" s="52">
        <v>57</v>
      </c>
      <c r="E1366" s="52">
        <v>12.2</v>
      </c>
      <c r="F1366" s="52">
        <v>0</v>
      </c>
      <c r="G1366" s="52">
        <v>916.8</v>
      </c>
      <c r="H1366" s="52">
        <v>11</v>
      </c>
      <c r="I1366" s="52">
        <v>0</v>
      </c>
      <c r="J1366" s="52">
        <v>0</v>
      </c>
      <c r="K1366" s="52">
        <v>0</v>
      </c>
      <c r="L1366" s="52"/>
      <c r="M1366" s="52">
        <v>0</v>
      </c>
      <c r="N1366" s="52">
        <v>3</v>
      </c>
      <c r="O1366" s="53">
        <f>SUM(B1366:N1366)</f>
        <v>1000</v>
      </c>
      <c r="P1366">
        <f t="shared" ref="P1366:P1404" si="43">SUBTOTAL(9,C1366:O1366)</f>
        <v>2000</v>
      </c>
    </row>
    <row r="1367" spans="1:16" x14ac:dyDescent="0.3">
      <c r="A1367" s="36" t="s">
        <v>1954</v>
      </c>
      <c r="B1367" s="52">
        <v>0</v>
      </c>
      <c r="C1367" s="52">
        <v>0</v>
      </c>
      <c r="D1367" s="52">
        <v>831.2</v>
      </c>
      <c r="E1367" s="52">
        <v>8.3000000000000007</v>
      </c>
      <c r="F1367" s="52">
        <v>0</v>
      </c>
      <c r="G1367" s="52">
        <v>144.30000000000001</v>
      </c>
      <c r="H1367" s="52">
        <v>0</v>
      </c>
      <c r="I1367" s="52">
        <v>0</v>
      </c>
      <c r="J1367" s="52">
        <v>16.2</v>
      </c>
      <c r="K1367" s="52">
        <v>0</v>
      </c>
      <c r="L1367" s="52">
        <v>0</v>
      </c>
      <c r="M1367" s="52">
        <v>0</v>
      </c>
      <c r="N1367" s="52">
        <v>0</v>
      </c>
      <c r="O1367" s="53">
        <f t="shared" si="41"/>
        <v>1000</v>
      </c>
      <c r="P1367">
        <f t="shared" si="43"/>
        <v>2000</v>
      </c>
    </row>
    <row r="1368" spans="1:16" x14ac:dyDescent="0.3">
      <c r="A1368" s="36" t="s">
        <v>1955</v>
      </c>
      <c r="B1368" s="52">
        <v>0</v>
      </c>
      <c r="C1368" s="52">
        <v>0</v>
      </c>
      <c r="D1368" s="52">
        <v>728.7</v>
      </c>
      <c r="E1368" s="52">
        <v>8.1</v>
      </c>
      <c r="F1368" s="52">
        <v>0</v>
      </c>
      <c r="G1368" s="52">
        <v>243</v>
      </c>
      <c r="H1368" s="52">
        <v>0</v>
      </c>
      <c r="I1368" s="52">
        <v>0</v>
      </c>
      <c r="J1368" s="52">
        <v>20.2</v>
      </c>
      <c r="K1368" s="52">
        <v>0</v>
      </c>
      <c r="L1368" s="52">
        <v>0</v>
      </c>
      <c r="M1368" s="52">
        <v>0</v>
      </c>
      <c r="N1368" s="52">
        <v>0</v>
      </c>
      <c r="O1368" s="53">
        <f t="shared" si="41"/>
        <v>1000.0000000000001</v>
      </c>
      <c r="P1368">
        <f t="shared" si="43"/>
        <v>2000.0000000000002</v>
      </c>
    </row>
    <row r="1369" spans="1:16" x14ac:dyDescent="0.3">
      <c r="A1369" s="36" t="s">
        <v>1949</v>
      </c>
      <c r="B1369" s="52">
        <v>0</v>
      </c>
      <c r="C1369" s="52">
        <v>0</v>
      </c>
      <c r="D1369" s="52">
        <v>677.5</v>
      </c>
      <c r="E1369" s="52">
        <v>13.6</v>
      </c>
      <c r="F1369" s="52">
        <v>0</v>
      </c>
      <c r="G1369" s="52">
        <v>288.60000000000002</v>
      </c>
      <c r="H1369" s="52">
        <v>20.3</v>
      </c>
      <c r="I1369" s="52">
        <v>0</v>
      </c>
      <c r="J1369" s="52">
        <v>0</v>
      </c>
      <c r="K1369" s="52">
        <v>0</v>
      </c>
      <c r="L1369" s="52">
        <v>0</v>
      </c>
      <c r="M1369" s="52">
        <v>0</v>
      </c>
      <c r="N1369" s="52">
        <v>0</v>
      </c>
      <c r="O1369" s="53">
        <f t="shared" si="41"/>
        <v>1000</v>
      </c>
      <c r="P1369">
        <f t="shared" si="43"/>
        <v>2000</v>
      </c>
    </row>
    <row r="1370" spans="1:16" x14ac:dyDescent="0.3">
      <c r="A1370" s="36" t="s">
        <v>1956</v>
      </c>
      <c r="B1370" s="52">
        <v>0</v>
      </c>
      <c r="C1370" s="52">
        <v>0</v>
      </c>
      <c r="D1370" s="52">
        <v>644</v>
      </c>
      <c r="E1370" s="52">
        <v>5.2</v>
      </c>
      <c r="F1370" s="52">
        <v>0</v>
      </c>
      <c r="G1370" s="52">
        <v>311.5</v>
      </c>
      <c r="H1370" s="52">
        <v>32.299999999999997</v>
      </c>
      <c r="I1370" s="52">
        <v>0</v>
      </c>
      <c r="J1370" s="52">
        <v>7</v>
      </c>
      <c r="K1370" s="52">
        <v>0</v>
      </c>
      <c r="L1370" s="52">
        <v>0</v>
      </c>
      <c r="M1370" s="52">
        <v>0</v>
      </c>
      <c r="N1370" s="52">
        <v>0</v>
      </c>
      <c r="O1370" s="53">
        <f t="shared" si="41"/>
        <v>1000</v>
      </c>
      <c r="P1370">
        <f t="shared" si="43"/>
        <v>2000</v>
      </c>
    </row>
    <row r="1371" spans="1:16" x14ac:dyDescent="0.3">
      <c r="A1371" s="36" t="s">
        <v>1957</v>
      </c>
      <c r="B1371" s="52">
        <v>0</v>
      </c>
      <c r="C1371" s="52">
        <v>0</v>
      </c>
      <c r="D1371" s="52">
        <v>537.6</v>
      </c>
      <c r="E1371" s="52">
        <v>28.5</v>
      </c>
      <c r="F1371" s="52">
        <v>0</v>
      </c>
      <c r="G1371" s="52">
        <v>384</v>
      </c>
      <c r="H1371" s="52">
        <v>49.9</v>
      </c>
      <c r="I1371" s="52">
        <v>0</v>
      </c>
      <c r="J1371" s="52">
        <v>0</v>
      </c>
      <c r="K1371" s="52">
        <v>0</v>
      </c>
      <c r="L1371" s="52">
        <v>0</v>
      </c>
      <c r="M1371" s="52">
        <v>0</v>
      </c>
      <c r="N1371" s="52">
        <v>0</v>
      </c>
      <c r="O1371" s="53">
        <f t="shared" si="41"/>
        <v>1000</v>
      </c>
      <c r="P1371">
        <f t="shared" si="43"/>
        <v>2000</v>
      </c>
    </row>
    <row r="1372" spans="1:16" x14ac:dyDescent="0.3">
      <c r="A1372" s="36" t="s">
        <v>1958</v>
      </c>
      <c r="B1372" s="52">
        <v>0</v>
      </c>
      <c r="C1372" s="52">
        <v>0</v>
      </c>
      <c r="D1372" s="52">
        <v>335.8</v>
      </c>
      <c r="E1372" s="52">
        <v>53</v>
      </c>
      <c r="F1372" s="52">
        <v>0</v>
      </c>
      <c r="G1372" s="52">
        <v>529.70000000000005</v>
      </c>
      <c r="H1372" s="52">
        <v>66.7</v>
      </c>
      <c r="I1372" s="52">
        <v>0</v>
      </c>
      <c r="J1372" s="52">
        <v>14.8</v>
      </c>
      <c r="K1372" s="52">
        <v>0</v>
      </c>
      <c r="L1372" s="52">
        <v>0</v>
      </c>
      <c r="M1372" s="52">
        <v>0</v>
      </c>
      <c r="N1372" s="52">
        <v>0</v>
      </c>
      <c r="O1372" s="53">
        <f t="shared" si="41"/>
        <v>1000</v>
      </c>
      <c r="P1372">
        <f t="shared" si="43"/>
        <v>2000</v>
      </c>
    </row>
    <row r="1373" spans="1:16" x14ac:dyDescent="0.3">
      <c r="A1373" s="36" t="s">
        <v>1959</v>
      </c>
      <c r="B1373" s="52">
        <v>0</v>
      </c>
      <c r="C1373" s="52">
        <v>0</v>
      </c>
      <c r="D1373" s="52">
        <v>317.3</v>
      </c>
      <c r="E1373" s="52">
        <v>70.5</v>
      </c>
      <c r="F1373" s="52">
        <v>0</v>
      </c>
      <c r="G1373" s="52">
        <v>534.6</v>
      </c>
      <c r="H1373" s="52">
        <v>63.5</v>
      </c>
      <c r="I1373" s="52">
        <v>0</v>
      </c>
      <c r="J1373" s="52">
        <v>14.1</v>
      </c>
      <c r="K1373" s="52">
        <v>0</v>
      </c>
      <c r="L1373" s="52">
        <v>0</v>
      </c>
      <c r="M1373" s="52">
        <v>0</v>
      </c>
      <c r="N1373" s="52">
        <v>0</v>
      </c>
      <c r="O1373" s="53">
        <f t="shared" si="41"/>
        <v>1000.0000000000001</v>
      </c>
      <c r="P1373">
        <f t="shared" si="43"/>
        <v>2000.0000000000002</v>
      </c>
    </row>
    <row r="1374" spans="1:16" x14ac:dyDescent="0.3">
      <c r="A1374" s="36" t="s">
        <v>2003</v>
      </c>
      <c r="B1374" s="52">
        <v>0</v>
      </c>
      <c r="C1374" s="52">
        <v>0</v>
      </c>
      <c r="D1374" s="52">
        <v>941.1</v>
      </c>
      <c r="E1374" s="52">
        <v>4.2</v>
      </c>
      <c r="F1374" s="52">
        <v>0</v>
      </c>
      <c r="G1374" s="52">
        <v>44</v>
      </c>
      <c r="H1374" s="52">
        <v>2.2999999999999998</v>
      </c>
      <c r="I1374" s="52">
        <v>0</v>
      </c>
      <c r="J1374" s="52">
        <v>8.4</v>
      </c>
      <c r="K1374" s="52">
        <v>0</v>
      </c>
      <c r="L1374" s="52">
        <v>0</v>
      </c>
      <c r="M1374" s="52">
        <v>0</v>
      </c>
      <c r="N1374" s="52">
        <v>0</v>
      </c>
      <c r="O1374" s="53">
        <f t="shared" si="41"/>
        <v>1000</v>
      </c>
      <c r="P1374">
        <f t="shared" si="43"/>
        <v>2000</v>
      </c>
    </row>
    <row r="1375" spans="1:16" x14ac:dyDescent="0.3">
      <c r="A1375" s="36" t="s">
        <v>2004</v>
      </c>
      <c r="B1375" s="52">
        <v>0</v>
      </c>
      <c r="C1375" s="52">
        <v>0</v>
      </c>
      <c r="D1375" s="52">
        <v>944</v>
      </c>
      <c r="E1375" s="52">
        <v>3.2</v>
      </c>
      <c r="F1375" s="52">
        <v>0</v>
      </c>
      <c r="G1375" s="52">
        <v>33.6</v>
      </c>
      <c r="H1375" s="52">
        <v>15.5</v>
      </c>
      <c r="I1375" s="52">
        <v>0</v>
      </c>
      <c r="J1375" s="52">
        <v>3.7</v>
      </c>
      <c r="K1375" s="52">
        <v>0</v>
      </c>
      <c r="L1375" s="52">
        <v>0</v>
      </c>
      <c r="M1375" s="52">
        <v>0</v>
      </c>
      <c r="N1375" s="52">
        <v>0</v>
      </c>
      <c r="O1375" s="53">
        <f t="shared" si="41"/>
        <v>1000.0000000000001</v>
      </c>
      <c r="P1375">
        <f t="shared" si="43"/>
        <v>2000.0000000000002</v>
      </c>
    </row>
    <row r="1376" spans="1:16" x14ac:dyDescent="0.3">
      <c r="A1376" s="36" t="s">
        <v>2005</v>
      </c>
      <c r="B1376" s="52">
        <v>0</v>
      </c>
      <c r="C1376" s="52">
        <v>0</v>
      </c>
      <c r="D1376" s="52">
        <v>952.8</v>
      </c>
      <c r="E1376" s="52">
        <v>0</v>
      </c>
      <c r="F1376" s="52">
        <v>0</v>
      </c>
      <c r="G1376" s="52">
        <v>30.8</v>
      </c>
      <c r="H1376" s="52">
        <v>11.9</v>
      </c>
      <c r="I1376" s="52">
        <v>0</v>
      </c>
      <c r="J1376" s="52">
        <v>0</v>
      </c>
      <c r="K1376" s="52">
        <v>0</v>
      </c>
      <c r="L1376" s="52">
        <v>4.5</v>
      </c>
      <c r="M1376" s="52">
        <v>0</v>
      </c>
      <c r="N1376" s="52">
        <v>0</v>
      </c>
      <c r="O1376" s="53">
        <f t="shared" si="41"/>
        <v>999.99999999999989</v>
      </c>
      <c r="P1376">
        <f t="shared" si="43"/>
        <v>1999.9999999999998</v>
      </c>
    </row>
    <row r="1377" spans="1:16" x14ac:dyDescent="0.3">
      <c r="A1377" s="36" t="s">
        <v>2006</v>
      </c>
      <c r="B1377" s="52">
        <v>0</v>
      </c>
      <c r="C1377" s="52">
        <v>0</v>
      </c>
      <c r="D1377" s="52">
        <v>980</v>
      </c>
      <c r="E1377" s="52">
        <v>0</v>
      </c>
      <c r="F1377" s="52">
        <v>0</v>
      </c>
      <c r="G1377" s="52">
        <v>0</v>
      </c>
      <c r="H1377" s="52">
        <v>16.5</v>
      </c>
      <c r="I1377" s="52">
        <v>0</v>
      </c>
      <c r="J1377" s="52">
        <v>0</v>
      </c>
      <c r="K1377" s="52">
        <v>0</v>
      </c>
      <c r="L1377" s="52">
        <v>3.5</v>
      </c>
      <c r="M1377" s="52">
        <v>0</v>
      </c>
      <c r="N1377" s="52">
        <v>0</v>
      </c>
      <c r="O1377" s="53">
        <f t="shared" si="41"/>
        <v>1000</v>
      </c>
      <c r="P1377">
        <f t="shared" si="43"/>
        <v>2000</v>
      </c>
    </row>
    <row r="1378" spans="1:16" x14ac:dyDescent="0.3">
      <c r="A1378" s="36" t="s">
        <v>2007</v>
      </c>
      <c r="B1378" s="52">
        <v>0</v>
      </c>
      <c r="C1378" s="52">
        <v>0</v>
      </c>
      <c r="D1378" s="52">
        <v>962.6</v>
      </c>
      <c r="E1378" s="52">
        <v>0</v>
      </c>
      <c r="F1378" s="52">
        <v>0</v>
      </c>
      <c r="G1378" s="52">
        <v>9.1</v>
      </c>
      <c r="H1378" s="52">
        <v>25</v>
      </c>
      <c r="I1378" s="52">
        <v>0</v>
      </c>
      <c r="J1378" s="52">
        <v>0</v>
      </c>
      <c r="K1378" s="52">
        <v>0</v>
      </c>
      <c r="L1378" s="52">
        <v>3.3</v>
      </c>
      <c r="M1378" s="52">
        <v>0</v>
      </c>
      <c r="N1378" s="52">
        <v>0</v>
      </c>
      <c r="O1378" s="53">
        <f t="shared" si="41"/>
        <v>1000</v>
      </c>
      <c r="P1378">
        <f t="shared" si="43"/>
        <v>2000</v>
      </c>
    </row>
    <row r="1379" spans="1:16" x14ac:dyDescent="0.3">
      <c r="A1379" s="36" t="s">
        <v>2009</v>
      </c>
      <c r="B1379" s="52">
        <v>0</v>
      </c>
      <c r="C1379" s="52">
        <v>0</v>
      </c>
      <c r="D1379" s="52">
        <v>696.5</v>
      </c>
      <c r="E1379" s="52">
        <v>25.8</v>
      </c>
      <c r="F1379" s="52">
        <v>0</v>
      </c>
      <c r="G1379" s="52">
        <v>191.5</v>
      </c>
      <c r="H1379" s="52">
        <v>86.2</v>
      </c>
      <c r="I1379" s="52">
        <v>0</v>
      </c>
      <c r="J1379" s="52">
        <v>0</v>
      </c>
      <c r="K1379" s="52">
        <v>0</v>
      </c>
      <c r="L1379" s="52">
        <v>0</v>
      </c>
      <c r="M1379" s="52">
        <v>0</v>
      </c>
      <c r="N1379" s="52">
        <v>0</v>
      </c>
      <c r="O1379" s="53">
        <f t="shared" si="41"/>
        <v>1000</v>
      </c>
      <c r="P1379">
        <f t="shared" si="43"/>
        <v>2000</v>
      </c>
    </row>
    <row r="1380" spans="1:16" x14ac:dyDescent="0.3">
      <c r="A1380" s="36" t="s">
        <v>2008</v>
      </c>
      <c r="B1380" s="52">
        <v>0</v>
      </c>
      <c r="C1380" s="52">
        <v>0</v>
      </c>
      <c r="D1380" s="52">
        <v>687.5</v>
      </c>
      <c r="E1380" s="52">
        <v>23.5</v>
      </c>
      <c r="F1380" s="52">
        <v>0</v>
      </c>
      <c r="G1380" s="52">
        <v>206</v>
      </c>
      <c r="H1380" s="52">
        <v>83</v>
      </c>
      <c r="I1380" s="52">
        <v>0</v>
      </c>
      <c r="J1380" s="52">
        <v>0</v>
      </c>
      <c r="K1380" s="52">
        <v>0</v>
      </c>
      <c r="L1380" s="52">
        <v>0</v>
      </c>
      <c r="M1380" s="52">
        <v>0</v>
      </c>
      <c r="N1380" s="52">
        <v>0</v>
      </c>
      <c r="O1380" s="53">
        <f t="shared" si="41"/>
        <v>1000</v>
      </c>
      <c r="P1380">
        <f t="shared" si="43"/>
        <v>2000</v>
      </c>
    </row>
    <row r="1381" spans="1:16" x14ac:dyDescent="0.3">
      <c r="A1381" s="36" t="s">
        <v>2073</v>
      </c>
      <c r="B1381" s="52"/>
      <c r="C1381" s="52"/>
      <c r="D1381" s="52">
        <v>811.3</v>
      </c>
      <c r="E1381" s="52"/>
      <c r="F1381" s="52"/>
      <c r="G1381" s="52"/>
      <c r="H1381" s="52">
        <v>110</v>
      </c>
      <c r="I1381" s="52"/>
      <c r="J1381" s="52"/>
      <c r="K1381" s="52"/>
      <c r="L1381" s="52">
        <v>78.7</v>
      </c>
      <c r="M1381" s="52"/>
      <c r="N1381" s="52"/>
      <c r="O1381" s="53">
        <f>SUBTOTAL(9,D1381:N1381)</f>
        <v>1000</v>
      </c>
    </row>
    <row r="1382" spans="1:16" x14ac:dyDescent="0.3">
      <c r="A1382" s="36" t="s">
        <v>2012</v>
      </c>
      <c r="B1382" s="52">
        <v>0</v>
      </c>
      <c r="C1382" s="52">
        <v>0</v>
      </c>
      <c r="D1382" s="52">
        <v>598.29999999999995</v>
      </c>
      <c r="E1382" s="52">
        <v>183.7</v>
      </c>
      <c r="F1382" s="52">
        <v>0</v>
      </c>
      <c r="G1382" s="52">
        <v>0</v>
      </c>
      <c r="H1382" s="52">
        <v>149.19999999999999</v>
      </c>
      <c r="I1382" s="52">
        <v>0</v>
      </c>
      <c r="J1382" s="52">
        <v>0</v>
      </c>
      <c r="K1382" s="52">
        <v>0</v>
      </c>
      <c r="L1382" s="52">
        <v>68.8</v>
      </c>
      <c r="M1382" s="52">
        <v>0</v>
      </c>
      <c r="N1382" s="52">
        <v>0</v>
      </c>
      <c r="O1382" s="53">
        <f t="shared" si="41"/>
        <v>1000</v>
      </c>
    </row>
    <row r="1383" spans="1:16" x14ac:dyDescent="0.3">
      <c r="A1383" s="36" t="s">
        <v>1939</v>
      </c>
      <c r="B1383" s="52">
        <v>0</v>
      </c>
      <c r="C1383" s="52">
        <v>0</v>
      </c>
      <c r="D1383" s="52">
        <v>682</v>
      </c>
      <c r="E1383" s="52">
        <v>2.6</v>
      </c>
      <c r="F1383" s="52">
        <v>0</v>
      </c>
      <c r="G1383" s="52">
        <v>0</v>
      </c>
      <c r="H1383" s="52">
        <v>218.4</v>
      </c>
      <c r="I1383" s="52">
        <v>0</v>
      </c>
      <c r="J1383" s="52">
        <v>0</v>
      </c>
      <c r="K1383" s="52">
        <v>0</v>
      </c>
      <c r="L1383" s="52">
        <v>82.8</v>
      </c>
      <c r="M1383" s="52">
        <v>0</v>
      </c>
      <c r="N1383" s="52">
        <v>14.2</v>
      </c>
      <c r="O1383" s="53">
        <f t="shared" si="41"/>
        <v>1000</v>
      </c>
      <c r="P1383">
        <f t="shared" si="43"/>
        <v>2000</v>
      </c>
    </row>
    <row r="1384" spans="1:16" x14ac:dyDescent="0.3">
      <c r="A1384" s="36" t="s">
        <v>2011</v>
      </c>
      <c r="B1384" s="52">
        <v>0</v>
      </c>
      <c r="C1384" s="52">
        <v>0</v>
      </c>
      <c r="D1384" s="52">
        <v>650</v>
      </c>
      <c r="E1384" s="52">
        <v>0</v>
      </c>
      <c r="F1384" s="52">
        <v>0</v>
      </c>
      <c r="G1384" s="52">
        <v>0</v>
      </c>
      <c r="H1384" s="52">
        <v>264.89999999999998</v>
      </c>
      <c r="I1384" s="52">
        <v>0</v>
      </c>
      <c r="J1384" s="52">
        <v>0</v>
      </c>
      <c r="K1384" s="52">
        <v>0</v>
      </c>
      <c r="L1384" s="52">
        <v>85.1</v>
      </c>
      <c r="M1384" s="52">
        <v>0</v>
      </c>
      <c r="N1384" s="52">
        <v>0</v>
      </c>
      <c r="O1384" s="53">
        <f t="shared" si="41"/>
        <v>1000</v>
      </c>
    </row>
    <row r="1385" spans="1:16" x14ac:dyDescent="0.3">
      <c r="A1385" s="36" t="s">
        <v>2074</v>
      </c>
      <c r="B1385" s="52"/>
      <c r="C1385" s="52"/>
      <c r="D1385" s="52">
        <v>320.60000000000002</v>
      </c>
      <c r="E1385" s="52">
        <v>82.5</v>
      </c>
      <c r="F1385" s="52"/>
      <c r="G1385" s="52"/>
      <c r="H1385" s="52">
        <v>459.7</v>
      </c>
      <c r="I1385" s="52"/>
      <c r="J1385" s="52"/>
      <c r="K1385" s="52"/>
      <c r="L1385" s="52">
        <v>125.3</v>
      </c>
      <c r="M1385" s="52">
        <v>11.9</v>
      </c>
      <c r="N1385" s="52"/>
      <c r="O1385" s="53">
        <f>SUBTOTAL(9,D1385:N1385)</f>
        <v>999.99999999999989</v>
      </c>
    </row>
    <row r="1386" spans="1:16" x14ac:dyDescent="0.3">
      <c r="A1386" s="36" t="s">
        <v>2075</v>
      </c>
      <c r="B1386" s="52"/>
      <c r="C1386" s="52"/>
      <c r="D1386" s="52">
        <v>311</v>
      </c>
      <c r="E1386" s="52">
        <v>110</v>
      </c>
      <c r="F1386" s="52"/>
      <c r="G1386" s="52"/>
      <c r="H1386" s="52">
        <v>446</v>
      </c>
      <c r="I1386" s="52"/>
      <c r="J1386" s="52"/>
      <c r="K1386" s="52"/>
      <c r="L1386" s="52">
        <v>121.5</v>
      </c>
      <c r="M1386" s="52">
        <v>11.5</v>
      </c>
      <c r="N1386" s="52"/>
      <c r="O1386" s="53">
        <f>SUBTOTAL(9,D1386:N1386)</f>
        <v>1000</v>
      </c>
    </row>
    <row r="1387" spans="1:16" x14ac:dyDescent="0.3">
      <c r="A1387" s="36" t="s">
        <v>2069</v>
      </c>
      <c r="B1387" s="52"/>
      <c r="C1387" s="52"/>
      <c r="D1387" s="52">
        <v>41.9</v>
      </c>
      <c r="E1387" s="52"/>
      <c r="F1387" s="52"/>
      <c r="G1387" s="52">
        <v>404</v>
      </c>
      <c r="H1387" s="52"/>
      <c r="I1387" s="52"/>
      <c r="J1387" s="52"/>
      <c r="K1387" s="52">
        <v>468.6</v>
      </c>
      <c r="L1387" s="52"/>
      <c r="M1387" s="52"/>
      <c r="N1387" s="52">
        <v>85.5</v>
      </c>
      <c r="O1387" s="53">
        <f>SUBTOTAL(9,D1387:N1387)</f>
        <v>1000</v>
      </c>
    </row>
    <row r="1388" spans="1:16" x14ac:dyDescent="0.3">
      <c r="A1388" s="36" t="s">
        <v>2108</v>
      </c>
      <c r="B1388" s="52"/>
      <c r="C1388" s="52"/>
      <c r="D1388" s="52">
        <v>916.2</v>
      </c>
      <c r="E1388" s="52">
        <v>5.2</v>
      </c>
      <c r="F1388" s="52"/>
      <c r="G1388" s="52">
        <v>51.9</v>
      </c>
      <c r="H1388" s="52"/>
      <c r="I1388" s="52"/>
      <c r="J1388" s="52">
        <v>26.7</v>
      </c>
      <c r="K1388" s="52"/>
      <c r="L1388" s="52"/>
      <c r="M1388" s="52"/>
      <c r="N1388" s="52"/>
      <c r="O1388" s="53">
        <f>SUBTOTAL(9,D1388:N1388)</f>
        <v>1000.0000000000001</v>
      </c>
    </row>
    <row r="1389" spans="1:16" x14ac:dyDescent="0.3">
      <c r="A1389" s="36" t="s">
        <v>2109</v>
      </c>
      <c r="B1389" s="52"/>
      <c r="C1389" s="52"/>
      <c r="D1389" s="52">
        <v>692.3</v>
      </c>
      <c r="E1389" s="52">
        <v>4.3</v>
      </c>
      <c r="F1389" s="52"/>
      <c r="G1389" s="52">
        <v>169</v>
      </c>
      <c r="H1389" s="52"/>
      <c r="I1389" s="52"/>
      <c r="J1389" s="52"/>
      <c r="K1389" s="52">
        <v>122.2</v>
      </c>
      <c r="L1389" s="52"/>
      <c r="M1389" s="52"/>
      <c r="N1389" s="52">
        <v>12.2</v>
      </c>
      <c r="O1389" s="53">
        <f>SUBTOTAL(9,D1389:N1389)</f>
        <v>1000</v>
      </c>
    </row>
    <row r="1390" spans="1:16" x14ac:dyDescent="0.3">
      <c r="A1390" s="36" t="s">
        <v>1938</v>
      </c>
      <c r="B1390" s="52">
        <v>0</v>
      </c>
      <c r="C1390" s="52">
        <v>0</v>
      </c>
      <c r="D1390" s="52">
        <v>933.5</v>
      </c>
      <c r="E1390" s="52">
        <v>5.6</v>
      </c>
      <c r="F1390" s="52">
        <v>0</v>
      </c>
      <c r="G1390" s="52">
        <v>33.700000000000003</v>
      </c>
      <c r="H1390" s="52">
        <v>17.8</v>
      </c>
      <c r="I1390" s="52">
        <v>9.4</v>
      </c>
      <c r="J1390" s="52">
        <v>0</v>
      </c>
      <c r="K1390" s="52">
        <v>0</v>
      </c>
      <c r="L1390" s="52">
        <v>0</v>
      </c>
      <c r="M1390" s="52">
        <v>0</v>
      </c>
      <c r="N1390" s="52">
        <v>0</v>
      </c>
      <c r="O1390" s="53">
        <f t="shared" si="41"/>
        <v>1000</v>
      </c>
      <c r="P1390">
        <f t="shared" si="43"/>
        <v>2000</v>
      </c>
    </row>
    <row r="1391" spans="1:16" x14ac:dyDescent="0.3">
      <c r="A1391" s="36" t="s">
        <v>2076</v>
      </c>
      <c r="B1391" s="52"/>
      <c r="C1391" s="52"/>
      <c r="D1391" s="52">
        <v>509.3</v>
      </c>
      <c r="E1391" s="52"/>
      <c r="F1391" s="52"/>
      <c r="G1391" s="52">
        <v>251.3</v>
      </c>
      <c r="H1391" s="52"/>
      <c r="I1391" s="52"/>
      <c r="J1391" s="52"/>
      <c r="K1391" s="52">
        <v>201</v>
      </c>
      <c r="L1391" s="52"/>
      <c r="M1391" s="52"/>
      <c r="N1391" s="52">
        <v>38.4</v>
      </c>
      <c r="O1391" s="53">
        <f>SUBTOTAL(9,D1391:N1391)</f>
        <v>1000</v>
      </c>
    </row>
    <row r="1392" spans="1:16" x14ac:dyDescent="0.3">
      <c r="A1392" s="36" t="s">
        <v>2110</v>
      </c>
      <c r="B1392" s="52"/>
      <c r="C1392" s="52"/>
      <c r="D1392" s="52">
        <v>471.44</v>
      </c>
      <c r="E1392" s="52"/>
      <c r="F1392" s="52"/>
      <c r="G1392" s="52">
        <v>258.69</v>
      </c>
      <c r="H1392" s="52"/>
      <c r="I1392" s="52"/>
      <c r="J1392" s="52"/>
      <c r="K1392" s="52">
        <v>231.49</v>
      </c>
      <c r="L1392" s="52"/>
      <c r="M1392" s="52"/>
      <c r="N1392" s="52">
        <v>38.380000000000003</v>
      </c>
      <c r="O1392" s="53">
        <f>SUBTOTAL(9,D1392:N1392)</f>
        <v>1000</v>
      </c>
    </row>
    <row r="1393" spans="1:16" x14ac:dyDescent="0.3">
      <c r="A1393" s="36" t="s">
        <v>2111</v>
      </c>
      <c r="B1393" s="52"/>
      <c r="C1393" s="52"/>
      <c r="D1393" s="52">
        <v>403.55</v>
      </c>
      <c r="E1393" s="52">
        <v>3.09</v>
      </c>
      <c r="F1393" s="52"/>
      <c r="G1393" s="52">
        <v>336.93</v>
      </c>
      <c r="H1393" s="52"/>
      <c r="I1393" s="52"/>
      <c r="J1393" s="52"/>
      <c r="K1393" s="52">
        <v>217.34</v>
      </c>
      <c r="L1393" s="52"/>
      <c r="M1393" s="52"/>
      <c r="N1393" s="52">
        <v>39.090000000000003</v>
      </c>
      <c r="O1393" s="53">
        <f>SUBTOTAL(9,D1393:N1393)</f>
        <v>1000</v>
      </c>
    </row>
    <row r="1394" spans="1:16" x14ac:dyDescent="0.3">
      <c r="A1394" s="36" t="s">
        <v>2112</v>
      </c>
      <c r="B1394" s="52"/>
      <c r="C1394" s="52"/>
      <c r="D1394" s="52">
        <v>398.36</v>
      </c>
      <c r="E1394" s="52">
        <v>12.51</v>
      </c>
      <c r="F1394" s="52"/>
      <c r="G1394" s="52">
        <v>334.53</v>
      </c>
      <c r="H1394" s="52"/>
      <c r="I1394" s="52"/>
      <c r="J1394" s="52"/>
      <c r="K1394" s="52">
        <v>215.78</v>
      </c>
      <c r="L1394" s="52"/>
      <c r="M1394" s="52"/>
      <c r="N1394" s="52">
        <v>38.82</v>
      </c>
      <c r="O1394" s="53">
        <f>SUBTOTAL(9,D1394:N1394)</f>
        <v>1000</v>
      </c>
    </row>
    <row r="1395" spans="1:16" x14ac:dyDescent="0.3">
      <c r="A1395" s="36" t="s">
        <v>2113</v>
      </c>
      <c r="B1395" s="52"/>
      <c r="C1395" s="52"/>
      <c r="D1395" s="52">
        <v>770.6</v>
      </c>
      <c r="E1395" s="52">
        <v>5.33</v>
      </c>
      <c r="F1395" s="52"/>
      <c r="G1395" s="52">
        <v>154.12</v>
      </c>
      <c r="H1395" s="52"/>
      <c r="I1395" s="52"/>
      <c r="J1395" s="52">
        <v>69.95</v>
      </c>
      <c r="K1395" s="52"/>
      <c r="L1395" s="52"/>
      <c r="M1395" s="52"/>
      <c r="N1395" s="52"/>
      <c r="O1395" s="53">
        <f>SUBTOTAL(9,D1395:N1395)</f>
        <v>1000.0000000000001</v>
      </c>
    </row>
    <row r="1396" spans="1:16" x14ac:dyDescent="0.3">
      <c r="A1396" s="36" t="s">
        <v>2000</v>
      </c>
      <c r="B1396" s="52">
        <v>0</v>
      </c>
      <c r="C1396" s="52">
        <v>0</v>
      </c>
      <c r="D1396" s="52">
        <v>839.3</v>
      </c>
      <c r="E1396" s="52">
        <v>4</v>
      </c>
      <c r="F1396" s="52">
        <v>0</v>
      </c>
      <c r="G1396" s="52">
        <v>0</v>
      </c>
      <c r="H1396" s="52">
        <v>146.6</v>
      </c>
      <c r="I1396" s="52">
        <v>0</v>
      </c>
      <c r="J1396" s="52">
        <v>0</v>
      </c>
      <c r="K1396" s="52">
        <v>0</v>
      </c>
      <c r="L1396" s="52">
        <v>10.1</v>
      </c>
      <c r="M1396" s="52">
        <v>0</v>
      </c>
      <c r="N1396" s="52">
        <v>0</v>
      </c>
      <c r="O1396" s="53">
        <f t="shared" si="41"/>
        <v>1000</v>
      </c>
      <c r="P1396">
        <f t="shared" si="43"/>
        <v>2000</v>
      </c>
    </row>
    <row r="1397" spans="1:16" x14ac:dyDescent="0.3">
      <c r="A1397" s="36" t="s">
        <v>2114</v>
      </c>
      <c r="B1397" s="52"/>
      <c r="C1397" s="52"/>
      <c r="D1397" s="52">
        <v>606.37</v>
      </c>
      <c r="E1397" s="52">
        <v>3.82</v>
      </c>
      <c r="F1397" s="52"/>
      <c r="G1397" s="52">
        <v>249.68</v>
      </c>
      <c r="H1397" s="52"/>
      <c r="I1397" s="52"/>
      <c r="J1397" s="52">
        <v>140.13</v>
      </c>
      <c r="K1397" s="52"/>
      <c r="L1397" s="52"/>
      <c r="M1397" s="52"/>
      <c r="N1397" s="52"/>
      <c r="O1397" s="53">
        <f>SUBTOTAL(9,D1397:N1397)</f>
        <v>1000.0000000000001</v>
      </c>
    </row>
    <row r="1398" spans="1:16" x14ac:dyDescent="0.3">
      <c r="A1398" s="36" t="s">
        <v>2115</v>
      </c>
      <c r="B1398" s="52"/>
      <c r="C1398" s="52"/>
      <c r="D1398" s="52">
        <v>532.51</v>
      </c>
      <c r="E1398" s="52">
        <v>3.72</v>
      </c>
      <c r="F1398" s="52"/>
      <c r="G1398" s="52">
        <v>320.12</v>
      </c>
      <c r="H1398" s="52"/>
      <c r="I1398" s="52"/>
      <c r="J1398" s="52">
        <v>143.65</v>
      </c>
      <c r="K1398" s="52"/>
      <c r="L1398" s="52"/>
      <c r="M1398" s="52"/>
      <c r="N1398" s="52"/>
      <c r="O1398" s="53">
        <f>SUBTOTAL(9,D1398:N1398)</f>
        <v>1000</v>
      </c>
    </row>
    <row r="1399" spans="1:16" x14ac:dyDescent="0.3">
      <c r="A1399" s="36" t="s">
        <v>1985</v>
      </c>
      <c r="B1399" s="52">
        <v>0</v>
      </c>
      <c r="C1399" s="52">
        <v>0</v>
      </c>
      <c r="D1399" s="52">
        <v>64.400000000000006</v>
      </c>
      <c r="E1399" s="52">
        <v>47.6</v>
      </c>
      <c r="F1399" s="52">
        <v>0</v>
      </c>
      <c r="G1399" s="52">
        <v>104</v>
      </c>
      <c r="H1399" s="52">
        <v>762</v>
      </c>
      <c r="I1399" s="52">
        <v>0</v>
      </c>
      <c r="J1399" s="52">
        <v>22</v>
      </c>
      <c r="K1399" s="52">
        <v>0</v>
      </c>
      <c r="L1399" s="52">
        <v>0</v>
      </c>
      <c r="M1399" s="52">
        <v>0</v>
      </c>
      <c r="N1399" s="52">
        <v>0</v>
      </c>
      <c r="O1399" s="53">
        <f t="shared" si="41"/>
        <v>1000</v>
      </c>
      <c r="P1399">
        <f t="shared" si="43"/>
        <v>2000</v>
      </c>
    </row>
    <row r="1400" spans="1:16" x14ac:dyDescent="0.3">
      <c r="A1400" s="36" t="s">
        <v>1986</v>
      </c>
      <c r="B1400" s="52">
        <v>0</v>
      </c>
      <c r="C1400" s="52">
        <v>0</v>
      </c>
      <c r="D1400" s="52">
        <v>135.4</v>
      </c>
      <c r="E1400" s="52">
        <v>46.6</v>
      </c>
      <c r="F1400" s="52">
        <v>0</v>
      </c>
      <c r="G1400" s="52">
        <v>183</v>
      </c>
      <c r="H1400" s="52">
        <v>624</v>
      </c>
      <c r="I1400" s="52">
        <v>0</v>
      </c>
      <c r="J1400" s="52">
        <v>11</v>
      </c>
      <c r="K1400" s="52">
        <v>0</v>
      </c>
      <c r="L1400" s="52">
        <v>0</v>
      </c>
      <c r="M1400" s="52">
        <v>0</v>
      </c>
      <c r="N1400" s="52">
        <v>0</v>
      </c>
      <c r="O1400" s="53">
        <f t="shared" si="41"/>
        <v>1000</v>
      </c>
      <c r="P1400">
        <f t="shared" si="43"/>
        <v>2000</v>
      </c>
    </row>
    <row r="1401" spans="1:16" x14ac:dyDescent="0.3">
      <c r="A1401" s="36" t="s">
        <v>1980</v>
      </c>
      <c r="B1401" s="52">
        <v>0</v>
      </c>
      <c r="C1401" s="52">
        <v>20</v>
      </c>
      <c r="D1401" s="52">
        <v>50</v>
      </c>
      <c r="E1401" s="52">
        <v>87.2</v>
      </c>
      <c r="F1401" s="52">
        <v>0</v>
      </c>
      <c r="G1401" s="52">
        <v>0</v>
      </c>
      <c r="H1401" s="52">
        <v>842.8</v>
      </c>
      <c r="I1401" s="52">
        <v>0</v>
      </c>
      <c r="J1401" s="52">
        <v>0</v>
      </c>
      <c r="K1401" s="52">
        <v>0</v>
      </c>
      <c r="L1401" s="52">
        <v>0</v>
      </c>
      <c r="M1401" s="52">
        <v>0</v>
      </c>
      <c r="N1401" s="52">
        <v>0</v>
      </c>
      <c r="O1401" s="53">
        <f t="shared" si="41"/>
        <v>1000</v>
      </c>
      <c r="P1401">
        <f t="shared" si="43"/>
        <v>2000</v>
      </c>
    </row>
    <row r="1402" spans="1:16" x14ac:dyDescent="0.3">
      <c r="A1402" s="36" t="s">
        <v>2116</v>
      </c>
      <c r="B1402" s="52"/>
      <c r="C1402" s="52"/>
      <c r="D1402" s="52">
        <v>508.7</v>
      </c>
      <c r="E1402" s="52"/>
      <c r="F1402" s="52"/>
      <c r="G1402" s="52">
        <v>324</v>
      </c>
      <c r="H1402" s="52"/>
      <c r="I1402" s="52">
        <v>163.51</v>
      </c>
      <c r="J1402" s="52"/>
      <c r="K1402" s="52"/>
      <c r="L1402" s="52">
        <v>3.79</v>
      </c>
      <c r="M1402" s="52"/>
      <c r="N1402" s="52"/>
      <c r="O1402" s="53">
        <f>SUBTOTAL(9,D1402:N1402)</f>
        <v>1000</v>
      </c>
    </row>
    <row r="1403" spans="1:16" x14ac:dyDescent="0.3">
      <c r="A1403" s="36" t="s">
        <v>2117</v>
      </c>
      <c r="B1403" s="52"/>
      <c r="C1403" s="52"/>
      <c r="D1403" s="52">
        <v>388.7</v>
      </c>
      <c r="E1403" s="52"/>
      <c r="F1403" s="52"/>
      <c r="G1403" s="52">
        <v>270.77</v>
      </c>
      <c r="H1403" s="52"/>
      <c r="I1403" s="52">
        <v>269.61</v>
      </c>
      <c r="J1403" s="52">
        <v>70.89</v>
      </c>
      <c r="K1403" s="52"/>
      <c r="L1403" s="52"/>
      <c r="M1403" s="52"/>
      <c r="N1403" s="52"/>
      <c r="O1403" s="53">
        <f>SUBTOTAL(9,D1403:N1403)</f>
        <v>999.97</v>
      </c>
    </row>
    <row r="1404" spans="1:16" x14ac:dyDescent="0.3">
      <c r="A1404" s="36" t="s">
        <v>1964</v>
      </c>
      <c r="B1404" s="52">
        <v>0</v>
      </c>
      <c r="C1404" s="52">
        <v>0</v>
      </c>
      <c r="D1404" s="52">
        <v>170</v>
      </c>
      <c r="E1404" s="52">
        <v>6.5</v>
      </c>
      <c r="F1404" s="52">
        <v>0</v>
      </c>
      <c r="G1404" s="52">
        <v>28.5</v>
      </c>
      <c r="H1404" s="52">
        <v>0</v>
      </c>
      <c r="I1404" s="52">
        <v>795</v>
      </c>
      <c r="J1404" s="52">
        <v>0</v>
      </c>
      <c r="K1404" s="52">
        <v>0</v>
      </c>
      <c r="L1404" s="52">
        <v>0</v>
      </c>
      <c r="M1404" s="52">
        <v>0</v>
      </c>
      <c r="N1404" s="52">
        <v>0</v>
      </c>
      <c r="O1404" s="53">
        <f t="shared" si="41"/>
        <v>1000</v>
      </c>
      <c r="P1404">
        <f t="shared" si="43"/>
        <v>2000</v>
      </c>
    </row>
    <row r="1405" spans="1:16" x14ac:dyDescent="0.3">
      <c r="A1405" s="36" t="s">
        <v>2118</v>
      </c>
      <c r="B1405" s="52"/>
      <c r="C1405" s="52"/>
      <c r="D1405" s="52">
        <v>149.21</v>
      </c>
      <c r="E1405" s="52">
        <v>6.52</v>
      </c>
      <c r="F1405" s="52"/>
      <c r="G1405" s="52">
        <v>264.67</v>
      </c>
      <c r="H1405" s="52">
        <v>53.32</v>
      </c>
      <c r="I1405" s="52">
        <v>526.28</v>
      </c>
      <c r="J1405" s="52"/>
      <c r="K1405" s="52"/>
      <c r="L1405" s="52"/>
      <c r="M1405" s="52"/>
      <c r="N1405" s="52"/>
      <c r="O1405" s="53">
        <f>SUBTOTAL(9,D1405:N1405)</f>
        <v>1000</v>
      </c>
    </row>
    <row r="1406" spans="1:16" x14ac:dyDescent="0.3">
      <c r="A1406" s="36" t="s">
        <v>2028</v>
      </c>
      <c r="B1406" s="52"/>
      <c r="C1406" s="52"/>
      <c r="D1406" s="52">
        <v>631.29999999999995</v>
      </c>
      <c r="E1406" s="52">
        <v>23.1</v>
      </c>
      <c r="F1406" s="52"/>
      <c r="G1406" s="52"/>
      <c r="H1406" s="52">
        <v>202.1</v>
      </c>
      <c r="I1406" s="52">
        <v>143.5</v>
      </c>
      <c r="J1406" s="52"/>
      <c r="K1406" s="52"/>
      <c r="L1406" s="52"/>
      <c r="M1406" s="52"/>
      <c r="N1406" s="52"/>
      <c r="O1406" s="53">
        <f>SUBTOTAL(9,D1406:N1406)</f>
        <v>1000</v>
      </c>
      <c r="P1406">
        <f>SUBTOTAL(9,O1406)</f>
        <v>0</v>
      </c>
    </row>
    <row r="1407" spans="1:16" x14ac:dyDescent="0.3">
      <c r="A1407" s="36" t="s">
        <v>2119</v>
      </c>
      <c r="B1407" s="52"/>
      <c r="C1407" s="52">
        <v>7</v>
      </c>
      <c r="D1407" s="52">
        <v>159.30000000000001</v>
      </c>
      <c r="E1407" s="52">
        <v>13.4</v>
      </c>
      <c r="F1407" s="52"/>
      <c r="G1407" s="52">
        <v>244.7</v>
      </c>
      <c r="H1407" s="52"/>
      <c r="I1407" s="52"/>
      <c r="J1407" s="52">
        <v>575.6</v>
      </c>
      <c r="K1407" s="52"/>
      <c r="L1407" s="52"/>
      <c r="M1407" s="52"/>
      <c r="N1407" s="52"/>
      <c r="O1407" s="53">
        <f>SUBTOTAL(9,C1407:N1407)</f>
        <v>1000</v>
      </c>
    </row>
    <row r="1408" spans="1:16" x14ac:dyDescent="0.3">
      <c r="A1408" s="36" t="s">
        <v>1970</v>
      </c>
      <c r="B1408" s="52">
        <v>0</v>
      </c>
      <c r="C1408" s="52">
        <v>0</v>
      </c>
      <c r="D1408" s="52">
        <v>0</v>
      </c>
      <c r="E1408" s="52">
        <v>22.7</v>
      </c>
      <c r="F1408" s="52">
        <v>0</v>
      </c>
      <c r="G1408" s="52">
        <v>0</v>
      </c>
      <c r="H1408" s="52">
        <v>649.29999999999995</v>
      </c>
      <c r="I1408" s="52">
        <v>0</v>
      </c>
      <c r="J1408" s="52">
        <v>328</v>
      </c>
      <c r="K1408" s="52">
        <v>0</v>
      </c>
      <c r="L1408" s="52">
        <v>0</v>
      </c>
      <c r="M1408" s="52">
        <v>0</v>
      </c>
      <c r="N1408" s="52">
        <v>0</v>
      </c>
      <c r="O1408" s="53">
        <f t="shared" si="41"/>
        <v>1000</v>
      </c>
      <c r="P1408">
        <f>SUBTOTAL(9,C1408:O1408)</f>
        <v>2000</v>
      </c>
    </row>
    <row r="1409" spans="1:16" x14ac:dyDescent="0.3">
      <c r="A1409" s="36" t="s">
        <v>2120</v>
      </c>
      <c r="B1409" s="52"/>
      <c r="C1409" s="52"/>
      <c r="D1409" s="52">
        <v>902.19</v>
      </c>
      <c r="E1409" s="52"/>
      <c r="F1409" s="52"/>
      <c r="G1409" s="52"/>
      <c r="H1409" s="52">
        <v>22.5</v>
      </c>
      <c r="I1409" s="52"/>
      <c r="J1409" s="52"/>
      <c r="K1409" s="52">
        <v>68.81</v>
      </c>
      <c r="L1409" s="52">
        <v>6.5</v>
      </c>
      <c r="M1409" s="52"/>
      <c r="N1409" s="52"/>
      <c r="O1409" s="53">
        <f t="shared" ref="O1409:O1415" si="44">SUBTOTAL(9,D1409:N1409)</f>
        <v>1000</v>
      </c>
    </row>
    <row r="1410" spans="1:16" x14ac:dyDescent="0.3">
      <c r="A1410" s="36" t="s">
        <v>2121</v>
      </c>
      <c r="B1410" s="52"/>
      <c r="C1410" s="52"/>
      <c r="D1410" s="52">
        <v>903.29</v>
      </c>
      <c r="E1410" s="52"/>
      <c r="F1410" s="52"/>
      <c r="G1410" s="52"/>
      <c r="H1410" s="52">
        <v>35.5</v>
      </c>
      <c r="I1410" s="52"/>
      <c r="J1410" s="52"/>
      <c r="K1410" s="52">
        <v>51.21</v>
      </c>
      <c r="L1410" s="52">
        <v>10</v>
      </c>
      <c r="M1410" s="52"/>
      <c r="N1410" s="52"/>
      <c r="O1410" s="53">
        <f t="shared" si="44"/>
        <v>1000</v>
      </c>
    </row>
    <row r="1411" spans="1:16" x14ac:dyDescent="0.3">
      <c r="A1411" s="36" t="s">
        <v>2122</v>
      </c>
      <c r="B1411" s="52"/>
      <c r="C1411" s="52"/>
      <c r="D1411" s="52">
        <v>891.54</v>
      </c>
      <c r="E1411" s="52">
        <v>3.71</v>
      </c>
      <c r="F1411" s="52"/>
      <c r="G1411" s="52">
        <v>4.95</v>
      </c>
      <c r="H1411" s="52">
        <v>39.619999999999997</v>
      </c>
      <c r="I1411" s="52"/>
      <c r="J1411" s="52"/>
      <c r="K1411" s="52">
        <v>60.18</v>
      </c>
      <c r="L1411" s="52"/>
      <c r="M1411" s="52"/>
      <c r="N1411" s="52"/>
      <c r="O1411" s="53">
        <f t="shared" si="44"/>
        <v>1000</v>
      </c>
    </row>
    <row r="1412" spans="1:16" x14ac:dyDescent="0.3">
      <c r="A1412" s="36" t="s">
        <v>2123</v>
      </c>
      <c r="B1412" s="52"/>
      <c r="C1412" s="52"/>
      <c r="D1412" s="52">
        <v>577.57000000000005</v>
      </c>
      <c r="E1412" s="52">
        <v>2.62</v>
      </c>
      <c r="F1412" s="52"/>
      <c r="G1412" s="52"/>
      <c r="H1412" s="52">
        <v>377.36</v>
      </c>
      <c r="I1412" s="52"/>
      <c r="J1412" s="52"/>
      <c r="K1412" s="52">
        <v>42.45</v>
      </c>
      <c r="L1412" s="52"/>
      <c r="M1412" s="52"/>
      <c r="N1412" s="52"/>
      <c r="O1412" s="53">
        <f t="shared" si="44"/>
        <v>1000.0000000000001</v>
      </c>
    </row>
    <row r="1413" spans="1:16" x14ac:dyDescent="0.3">
      <c r="A1413" s="36" t="s">
        <v>1981</v>
      </c>
      <c r="B1413" s="52"/>
      <c r="C1413" s="52"/>
      <c r="D1413" s="52">
        <v>867.89</v>
      </c>
      <c r="E1413" s="52">
        <v>3.62</v>
      </c>
      <c r="F1413" s="52"/>
      <c r="G1413" s="52">
        <v>4.82</v>
      </c>
      <c r="H1413" s="52">
        <v>38.57</v>
      </c>
      <c r="I1413" s="52"/>
      <c r="J1413" s="52"/>
      <c r="K1413" s="52">
        <v>85.1</v>
      </c>
      <c r="L1413" s="52"/>
      <c r="M1413" s="52"/>
      <c r="N1413" s="52"/>
      <c r="O1413" s="53">
        <f t="shared" si="44"/>
        <v>1000.0000000000001</v>
      </c>
    </row>
    <row r="1414" spans="1:16" x14ac:dyDescent="0.3">
      <c r="A1414" s="36" t="s">
        <v>2124</v>
      </c>
      <c r="B1414" s="52"/>
      <c r="C1414" s="52"/>
      <c r="D1414" s="52">
        <v>194.5</v>
      </c>
      <c r="E1414" s="52">
        <v>1.62</v>
      </c>
      <c r="F1414" s="52"/>
      <c r="G1414" s="52">
        <v>177.11</v>
      </c>
      <c r="H1414" s="52"/>
      <c r="I1414" s="52"/>
      <c r="J1414" s="52"/>
      <c r="K1414" s="52">
        <v>626.77</v>
      </c>
      <c r="L1414" s="52"/>
      <c r="M1414" s="52"/>
      <c r="N1414" s="52"/>
      <c r="O1414" s="53">
        <f t="shared" si="44"/>
        <v>1000</v>
      </c>
    </row>
    <row r="1415" spans="1:16" x14ac:dyDescent="0.3">
      <c r="A1415" s="36" t="s">
        <v>2125</v>
      </c>
      <c r="B1415" s="52"/>
      <c r="C1415" s="52"/>
      <c r="D1415" s="52">
        <v>95.41</v>
      </c>
      <c r="E1415" s="52">
        <v>1.83</v>
      </c>
      <c r="F1415" s="52"/>
      <c r="G1415" s="52">
        <v>215.14</v>
      </c>
      <c r="H1415" s="52"/>
      <c r="I1415" s="52"/>
      <c r="J1415" s="52"/>
      <c r="K1415" s="52">
        <v>687.62</v>
      </c>
      <c r="L1415" s="52"/>
      <c r="M1415" s="52"/>
      <c r="N1415" s="52"/>
      <c r="O1415" s="53">
        <f t="shared" si="44"/>
        <v>1000</v>
      </c>
    </row>
    <row r="1416" spans="1:16" x14ac:dyDescent="0.3">
      <c r="A1416" s="36" t="s">
        <v>2126</v>
      </c>
      <c r="B1416" s="52"/>
      <c r="C1416" s="52">
        <v>16.600000000000001</v>
      </c>
      <c r="D1416" s="52">
        <v>679.87</v>
      </c>
      <c r="E1416" s="52"/>
      <c r="F1416" s="52"/>
      <c r="G1416" s="52"/>
      <c r="H1416" s="52">
        <v>47.8</v>
      </c>
      <c r="I1416" s="52"/>
      <c r="J1416" s="52">
        <v>255.73</v>
      </c>
      <c r="K1416" s="52"/>
      <c r="L1416" s="52"/>
      <c r="M1416" s="52"/>
      <c r="N1416" s="52"/>
      <c r="O1416" s="53">
        <f>SUBTOTAL(9,C1416:N1416)</f>
        <v>1000</v>
      </c>
    </row>
    <row r="1417" spans="1:16" x14ac:dyDescent="0.3">
      <c r="A1417" s="36" t="s">
        <v>2127</v>
      </c>
      <c r="B1417" s="52"/>
      <c r="C1417" s="52"/>
      <c r="D1417" s="52">
        <v>513.04999999999995</v>
      </c>
      <c r="E1417" s="52">
        <v>0.72</v>
      </c>
      <c r="F1417" s="52"/>
      <c r="G1417" s="52">
        <v>94.24</v>
      </c>
      <c r="H1417" s="52"/>
      <c r="I1417" s="52"/>
      <c r="J1417" s="52"/>
      <c r="K1417" s="52">
        <v>391.99</v>
      </c>
      <c r="L1417" s="52"/>
      <c r="M1417" s="52"/>
      <c r="N1417" s="52"/>
      <c r="O1417" s="53">
        <f>SUBTOTAL(9,D1417:N1417)</f>
        <v>1000</v>
      </c>
    </row>
    <row r="1418" spans="1:16" x14ac:dyDescent="0.3">
      <c r="A1418" s="36" t="s">
        <v>2128</v>
      </c>
      <c r="B1418" s="52"/>
      <c r="C1418" s="52"/>
      <c r="D1418" s="52">
        <v>205.07</v>
      </c>
      <c r="E1418" s="52">
        <v>0.95</v>
      </c>
      <c r="F1418" s="52"/>
      <c r="G1418" s="52">
        <v>108.4</v>
      </c>
      <c r="H1418" s="52"/>
      <c r="I1418" s="52"/>
      <c r="J1418" s="52"/>
      <c r="K1418" s="52">
        <v>685.58</v>
      </c>
      <c r="L1418" s="52"/>
      <c r="M1418" s="52"/>
      <c r="N1418" s="52"/>
      <c r="O1418" s="53">
        <f>SUBTOTAL(9,D1418:N1418)</f>
        <v>1000</v>
      </c>
    </row>
    <row r="1419" spans="1:16" x14ac:dyDescent="0.3">
      <c r="A1419" s="36" t="s">
        <v>2077</v>
      </c>
      <c r="B1419" s="52"/>
      <c r="C1419" s="52"/>
      <c r="D1419" s="52">
        <v>56.1</v>
      </c>
      <c r="E1419" s="52">
        <v>19.5</v>
      </c>
      <c r="F1419" s="52"/>
      <c r="G1419" s="52">
        <v>42.5</v>
      </c>
      <c r="H1419" s="52"/>
      <c r="I1419" s="52"/>
      <c r="J1419" s="52">
        <v>557.5</v>
      </c>
      <c r="K1419" s="52">
        <v>324.39999999999998</v>
      </c>
      <c r="L1419" s="52"/>
      <c r="M1419" s="52"/>
      <c r="N1419" s="52"/>
      <c r="O1419" s="53">
        <f>SUBTOTAL(9,D1419:N1419)</f>
        <v>1000</v>
      </c>
    </row>
    <row r="1420" spans="1:16" x14ac:dyDescent="0.3">
      <c r="A1420" s="36" t="s">
        <v>2078</v>
      </c>
      <c r="B1420" s="52"/>
      <c r="C1420" s="52">
        <v>22.87</v>
      </c>
      <c r="D1420" s="52">
        <v>52.77</v>
      </c>
      <c r="E1420" s="52">
        <v>0</v>
      </c>
      <c r="F1420" s="52"/>
      <c r="G1420" s="52">
        <v>0</v>
      </c>
      <c r="H1420" s="52">
        <v>85.31</v>
      </c>
      <c r="I1420" s="52"/>
      <c r="J1420" s="52">
        <v>0</v>
      </c>
      <c r="K1420" s="52">
        <v>839.05</v>
      </c>
      <c r="L1420" s="52"/>
      <c r="M1420" s="52"/>
      <c r="N1420" s="52"/>
      <c r="O1420" s="53">
        <f>SUBTOTAL(9,C1420:N1420)</f>
        <v>1000</v>
      </c>
    </row>
    <row r="1421" spans="1:16" x14ac:dyDescent="0.3">
      <c r="A1421" s="36" t="s">
        <v>2129</v>
      </c>
      <c r="B1421" s="52"/>
      <c r="C1421" s="52">
        <v>38.14</v>
      </c>
      <c r="D1421" s="52">
        <v>90.38</v>
      </c>
      <c r="E1421" s="52"/>
      <c r="F1421" s="52"/>
      <c r="G1421" s="52"/>
      <c r="H1421" s="52">
        <v>80.430000000000007</v>
      </c>
      <c r="I1421" s="52"/>
      <c r="J1421" s="52"/>
      <c r="K1421" s="52">
        <v>791.05</v>
      </c>
      <c r="L1421" s="52"/>
      <c r="M1421" s="52"/>
      <c r="N1421" s="52"/>
      <c r="O1421" s="53">
        <f>SUBTOTAL(9,C1421:N1421)</f>
        <v>1000</v>
      </c>
    </row>
    <row r="1422" spans="1:16" x14ac:dyDescent="0.3">
      <c r="A1422" s="36" t="s">
        <v>2130</v>
      </c>
      <c r="B1422" s="52"/>
      <c r="C1422" s="52">
        <v>36.08</v>
      </c>
      <c r="D1422" s="52">
        <v>85.49</v>
      </c>
      <c r="E1422" s="52"/>
      <c r="F1422" s="52"/>
      <c r="G1422" s="52"/>
      <c r="H1422" s="52">
        <v>130.19999999999999</v>
      </c>
      <c r="I1422" s="52"/>
      <c r="J1422" s="52"/>
      <c r="K1422" s="52">
        <v>748.23</v>
      </c>
      <c r="L1422" s="52"/>
      <c r="M1422" s="52"/>
      <c r="N1422" s="52"/>
      <c r="O1422" s="53">
        <f>SUBTOTAL(9,C1422:N1422)</f>
        <v>1000</v>
      </c>
    </row>
    <row r="1423" spans="1:16" x14ac:dyDescent="0.3">
      <c r="A1423" s="36" t="s">
        <v>2202</v>
      </c>
      <c r="B1423" s="52">
        <v>13</v>
      </c>
      <c r="C1423" s="52"/>
      <c r="D1423" s="52">
        <v>953</v>
      </c>
      <c r="E1423" s="52"/>
      <c r="F1423" s="52"/>
      <c r="G1423" s="52"/>
      <c r="H1423" s="52"/>
      <c r="I1423" s="52"/>
      <c r="J1423" s="52">
        <v>34</v>
      </c>
      <c r="K1423" s="52"/>
      <c r="L1423" s="52"/>
      <c r="M1423" s="52"/>
      <c r="N1423" s="52"/>
      <c r="O1423" s="53">
        <f>SUBTOTAL(9,B1423:N1423)</f>
        <v>1000</v>
      </c>
    </row>
    <row r="1424" spans="1:16" x14ac:dyDescent="0.3">
      <c r="A1424" s="36" t="s">
        <v>2002</v>
      </c>
      <c r="B1424" s="52">
        <v>0</v>
      </c>
      <c r="C1424" s="52">
        <v>0</v>
      </c>
      <c r="D1424" s="52">
        <v>895</v>
      </c>
      <c r="E1424" s="52">
        <v>6.6</v>
      </c>
      <c r="F1424" s="52">
        <v>0</v>
      </c>
      <c r="G1424" s="52">
        <v>19.8</v>
      </c>
      <c r="H1424" s="52">
        <v>0</v>
      </c>
      <c r="I1424" s="52">
        <v>0</v>
      </c>
      <c r="J1424" s="52">
        <v>61.2</v>
      </c>
      <c r="K1424" s="52">
        <v>0</v>
      </c>
      <c r="L1424" s="52">
        <v>17.399999999999999</v>
      </c>
      <c r="M1424" s="52">
        <v>0</v>
      </c>
      <c r="N1424" s="52">
        <v>0</v>
      </c>
      <c r="O1424" s="53">
        <f t="shared" si="41"/>
        <v>1000</v>
      </c>
      <c r="P1424">
        <f>SUBTOTAL(9,C1424:O1424)</f>
        <v>2000</v>
      </c>
    </row>
    <row r="1425" spans="1:15" x14ac:dyDescent="0.3">
      <c r="A1425" s="36" t="s">
        <v>2131</v>
      </c>
      <c r="B1425" s="52"/>
      <c r="C1425" s="52">
        <v>1.84</v>
      </c>
      <c r="D1425" s="52">
        <v>947.86</v>
      </c>
      <c r="E1425" s="52">
        <v>4.29</v>
      </c>
      <c r="F1425" s="52"/>
      <c r="G1425" s="52">
        <v>5.52</v>
      </c>
      <c r="H1425" s="52"/>
      <c r="I1425" s="52"/>
      <c r="J1425" s="52">
        <v>40.49</v>
      </c>
      <c r="K1425" s="52"/>
      <c r="L1425" s="52"/>
      <c r="M1425" s="52"/>
      <c r="N1425" s="52"/>
      <c r="O1425" s="53">
        <f>SUBTOTAL(9,C1425:N1425)</f>
        <v>1000</v>
      </c>
    </row>
    <row r="1426" spans="1:15" x14ac:dyDescent="0.3">
      <c r="A1426" s="36" t="s">
        <v>2132</v>
      </c>
      <c r="B1426" s="52"/>
      <c r="C1426" s="52"/>
      <c r="D1426" s="52">
        <v>721</v>
      </c>
      <c r="E1426" s="52"/>
      <c r="F1426" s="52"/>
      <c r="G1426" s="52"/>
      <c r="H1426" s="52">
        <v>81.5</v>
      </c>
      <c r="I1426" s="52"/>
      <c r="J1426" s="52"/>
      <c r="K1426" s="52"/>
      <c r="L1426" s="52">
        <v>197.5</v>
      </c>
      <c r="M1426" s="52"/>
      <c r="N1426" s="52"/>
      <c r="O1426" s="53">
        <f>SUBTOTAL(9,D1426:N1426)</f>
        <v>1000</v>
      </c>
    </row>
    <row r="1427" spans="1:15" x14ac:dyDescent="0.3">
      <c r="A1427" s="36" t="s">
        <v>2133</v>
      </c>
      <c r="B1427" s="52"/>
      <c r="C1427" s="52">
        <v>13.3</v>
      </c>
      <c r="D1427" s="52">
        <v>279.39999999999998</v>
      </c>
      <c r="E1427" s="52">
        <v>19</v>
      </c>
      <c r="F1427" s="52"/>
      <c r="G1427" s="52">
        <v>44.1</v>
      </c>
      <c r="H1427" s="52"/>
      <c r="I1427" s="52"/>
      <c r="J1427" s="52">
        <v>644.20000000000005</v>
      </c>
      <c r="K1427" s="52"/>
      <c r="L1427" s="52"/>
      <c r="M1427" s="52"/>
      <c r="N1427" s="52"/>
      <c r="O1427" s="53">
        <f>SUM(C1427:N1427)</f>
        <v>1000</v>
      </c>
    </row>
    <row r="1428" spans="1:15" x14ac:dyDescent="0.3">
      <c r="A1428" s="36" t="s">
        <v>2134</v>
      </c>
      <c r="B1428" s="52"/>
      <c r="C1428" s="52"/>
      <c r="D1428" s="52">
        <v>395.73</v>
      </c>
      <c r="E1428" s="52">
        <v>7.39</v>
      </c>
      <c r="F1428" s="52"/>
      <c r="G1428" s="52"/>
      <c r="H1428" s="52">
        <v>40.630000000000003</v>
      </c>
      <c r="I1428" s="52"/>
      <c r="J1428" s="52"/>
      <c r="K1428" s="52">
        <v>315.57</v>
      </c>
      <c r="L1428" s="52">
        <v>240.63</v>
      </c>
      <c r="M1428" s="52"/>
      <c r="N1428" s="52"/>
      <c r="O1428" s="53">
        <f>SUM(C1428:N1428)</f>
        <v>999.94999999999993</v>
      </c>
    </row>
    <row r="1429" spans="1:15" x14ac:dyDescent="0.3">
      <c r="A1429" s="36" t="s">
        <v>2135</v>
      </c>
      <c r="B1429" s="52"/>
      <c r="C1429" s="52"/>
      <c r="D1429" s="52">
        <v>195.74</v>
      </c>
      <c r="E1429" s="52"/>
      <c r="F1429" s="52"/>
      <c r="G1429" s="52"/>
      <c r="H1429" s="52">
        <v>51.06</v>
      </c>
      <c r="I1429" s="52">
        <v>405.11</v>
      </c>
      <c r="J1429" s="52"/>
      <c r="K1429" s="52"/>
      <c r="L1429" s="52">
        <v>348.09</v>
      </c>
      <c r="M1429" s="52"/>
      <c r="N1429" s="52"/>
      <c r="O1429" s="53">
        <f>SUBTOTAL(9,D1429:N1429)</f>
        <v>1000</v>
      </c>
    </row>
    <row r="1430" spans="1:15" x14ac:dyDescent="0.3">
      <c r="A1430" s="36" t="s">
        <v>2087</v>
      </c>
      <c r="B1430" s="52"/>
      <c r="C1430" s="52"/>
      <c r="D1430" s="52">
        <v>862.7</v>
      </c>
      <c r="E1430" s="52">
        <v>17.8</v>
      </c>
      <c r="F1430" s="52"/>
      <c r="G1430" s="52">
        <v>75.400000000000006</v>
      </c>
      <c r="H1430" s="52"/>
      <c r="I1430" s="52"/>
      <c r="J1430" s="52"/>
      <c r="K1430" s="52">
        <v>44.1</v>
      </c>
      <c r="L1430" s="52"/>
      <c r="M1430" s="52"/>
      <c r="N1430" s="52"/>
      <c r="O1430" s="53">
        <f>SUBTOTAL(9,D1430:N1430)</f>
        <v>1000</v>
      </c>
    </row>
    <row r="1431" spans="1:15" x14ac:dyDescent="0.3">
      <c r="A1431" s="36" t="s">
        <v>2136</v>
      </c>
      <c r="B1431" s="52"/>
      <c r="C1431" s="52">
        <v>1.1499999999999999</v>
      </c>
      <c r="D1431" s="52">
        <v>843.39</v>
      </c>
      <c r="E1431" s="52">
        <v>23.39</v>
      </c>
      <c r="F1431" s="52"/>
      <c r="G1431" s="52">
        <v>62.49</v>
      </c>
      <c r="H1431" s="52"/>
      <c r="I1431" s="52"/>
      <c r="J1431" s="52">
        <v>69.58</v>
      </c>
      <c r="K1431" s="52"/>
      <c r="L1431" s="52"/>
      <c r="M1431" s="52"/>
      <c r="N1431" s="52"/>
      <c r="O1431" s="53">
        <f>SUBTOTAL(9,C1431:N1431)</f>
        <v>1000</v>
      </c>
    </row>
    <row r="1432" spans="1:15" x14ac:dyDescent="0.3">
      <c r="A1432" s="36" t="s">
        <v>2199</v>
      </c>
      <c r="B1432" s="52"/>
      <c r="C1432" s="52"/>
      <c r="D1432" s="52">
        <v>833</v>
      </c>
      <c r="E1432" s="52">
        <v>23.5</v>
      </c>
      <c r="F1432" s="52"/>
      <c r="G1432" s="52">
        <v>94.5</v>
      </c>
      <c r="H1432" s="52"/>
      <c r="I1432" s="52"/>
      <c r="J1432" s="52">
        <v>49</v>
      </c>
      <c r="K1432" s="52"/>
      <c r="L1432" s="52"/>
      <c r="M1432" s="52"/>
      <c r="N1432" s="52"/>
      <c r="O1432" s="53">
        <f>SUBTOTAL(9,D1432:N1432)</f>
        <v>1000</v>
      </c>
    </row>
    <row r="1433" spans="1:15" x14ac:dyDescent="0.3">
      <c r="A1433" s="36" t="s">
        <v>2137</v>
      </c>
      <c r="B1433" s="52"/>
      <c r="C1433" s="52"/>
      <c r="D1433" s="52">
        <v>455.47</v>
      </c>
      <c r="E1433" s="52">
        <v>3.5</v>
      </c>
      <c r="F1433" s="52"/>
      <c r="G1433" s="52">
        <v>249.93</v>
      </c>
      <c r="H1433" s="52"/>
      <c r="I1433" s="52"/>
      <c r="J1433" s="52"/>
      <c r="K1433" s="52">
        <v>246.72</v>
      </c>
      <c r="L1433" s="52"/>
      <c r="M1433" s="52"/>
      <c r="N1433" s="52">
        <v>44.38</v>
      </c>
      <c r="O1433" s="53">
        <f>SUBTOTAL(9,D1433:N1433)</f>
        <v>1000.0000000000001</v>
      </c>
    </row>
    <row r="1434" spans="1:15" x14ac:dyDescent="0.3">
      <c r="A1434" s="36" t="s">
        <v>2138</v>
      </c>
      <c r="B1434" s="52">
        <v>31</v>
      </c>
      <c r="C1434" s="52"/>
      <c r="D1434" s="52">
        <v>814.5</v>
      </c>
      <c r="E1434" s="52">
        <v>73</v>
      </c>
      <c r="F1434" s="52"/>
      <c r="G1434" s="52"/>
      <c r="H1434" s="52">
        <v>51.5</v>
      </c>
      <c r="I1434" s="52"/>
      <c r="J1434" s="52"/>
      <c r="K1434" s="52">
        <v>30</v>
      </c>
      <c r="L1434" s="52"/>
      <c r="M1434" s="52"/>
      <c r="N1434" s="52"/>
      <c r="O1434" s="53">
        <f>SUBTOTAL(9,B1434:N1434)</f>
        <v>1000</v>
      </c>
    </row>
    <row r="1435" spans="1:15" x14ac:dyDescent="0.3">
      <c r="A1435" s="36" t="s">
        <v>2139</v>
      </c>
      <c r="B1435" s="52"/>
      <c r="C1435" s="52"/>
      <c r="D1435" s="52">
        <v>611.79</v>
      </c>
      <c r="E1435" s="52"/>
      <c r="F1435" s="52"/>
      <c r="G1435" s="52"/>
      <c r="H1435" s="52">
        <v>170.36</v>
      </c>
      <c r="I1435" s="52"/>
      <c r="J1435" s="52">
        <v>88.35</v>
      </c>
      <c r="K1435" s="52"/>
      <c r="L1435" s="52"/>
      <c r="M1435" s="52"/>
      <c r="N1435" s="52">
        <v>129.5</v>
      </c>
      <c r="O1435" s="53">
        <f>SUBTOTAL(9,D1435:N1435)</f>
        <v>1000</v>
      </c>
    </row>
    <row r="1436" spans="1:15" x14ac:dyDescent="0.3">
      <c r="A1436" s="36" t="s">
        <v>2140</v>
      </c>
      <c r="B1436" s="52"/>
      <c r="C1436" s="52">
        <v>82</v>
      </c>
      <c r="D1436" s="52">
        <v>505</v>
      </c>
      <c r="E1436" s="52"/>
      <c r="F1436" s="52"/>
      <c r="G1436" s="52"/>
      <c r="H1436" s="52">
        <v>215</v>
      </c>
      <c r="I1436" s="52"/>
      <c r="J1436" s="52">
        <v>162.5</v>
      </c>
      <c r="K1436" s="52"/>
      <c r="L1436" s="52"/>
      <c r="M1436" s="52"/>
      <c r="N1436" s="52">
        <v>35.5</v>
      </c>
      <c r="O1436" s="53">
        <f>SUBTOTAL(9,C1436:N1436)</f>
        <v>1000</v>
      </c>
    </row>
    <row r="1437" spans="1:15" x14ac:dyDescent="0.3">
      <c r="A1437" s="36" t="s">
        <v>2141</v>
      </c>
      <c r="B1437" s="52"/>
      <c r="C1437" s="52">
        <v>2.12</v>
      </c>
      <c r="D1437" s="52">
        <v>921.72</v>
      </c>
      <c r="E1437" s="52">
        <v>4.58</v>
      </c>
      <c r="F1437" s="52"/>
      <c r="G1437" s="52">
        <v>17.63</v>
      </c>
      <c r="H1437" s="52"/>
      <c r="I1437" s="52"/>
      <c r="J1437" s="52">
        <v>53.95</v>
      </c>
      <c r="K1437" s="52"/>
      <c r="L1437" s="52"/>
      <c r="M1437" s="52"/>
      <c r="N1437" s="52"/>
      <c r="O1437" s="53">
        <f>SUBTOTAL(9,C1437:N1437)</f>
        <v>1000.0000000000001</v>
      </c>
    </row>
    <row r="1438" spans="1:15" x14ac:dyDescent="0.3">
      <c r="A1438" s="36" t="s">
        <v>2142</v>
      </c>
      <c r="B1438" s="52"/>
      <c r="C1438" s="52">
        <v>1.54</v>
      </c>
      <c r="D1438" s="52">
        <v>789.81</v>
      </c>
      <c r="E1438" s="52">
        <v>31.39</v>
      </c>
      <c r="F1438" s="52"/>
      <c r="G1438" s="52">
        <v>83.87</v>
      </c>
      <c r="H1438" s="52"/>
      <c r="I1438" s="52"/>
      <c r="J1438" s="52">
        <v>93.39</v>
      </c>
      <c r="K1438" s="52"/>
      <c r="L1438" s="52"/>
      <c r="M1438" s="52"/>
      <c r="N1438" s="52"/>
      <c r="O1438" s="53">
        <f>SUBTOTAL(9,C1438:N1438)</f>
        <v>999.99999999999989</v>
      </c>
    </row>
    <row r="1439" spans="1:15" x14ac:dyDescent="0.3">
      <c r="A1439" s="36" t="s">
        <v>2079</v>
      </c>
      <c r="B1439" s="52"/>
      <c r="C1439" s="52">
        <v>0</v>
      </c>
      <c r="D1439" s="52">
        <v>638.38</v>
      </c>
      <c r="E1439" s="52">
        <v>109.97</v>
      </c>
      <c r="F1439" s="52"/>
      <c r="G1439" s="52"/>
      <c r="H1439" s="52">
        <v>42.63</v>
      </c>
      <c r="I1439" s="52">
        <v>133.24</v>
      </c>
      <c r="J1439" s="52">
        <v>75.78</v>
      </c>
      <c r="K1439" s="52"/>
      <c r="L1439" s="52">
        <v>0</v>
      </c>
      <c r="M1439" s="52"/>
      <c r="N1439" s="52"/>
      <c r="O1439" s="53">
        <f>SUBTOTAL(9,C1439:N1439)</f>
        <v>1000</v>
      </c>
    </row>
    <row r="1440" spans="1:15" x14ac:dyDescent="0.3">
      <c r="A1440" s="36" t="s">
        <v>2143</v>
      </c>
      <c r="B1440" s="52"/>
      <c r="C1440" s="52"/>
      <c r="D1440" s="52">
        <v>628.09</v>
      </c>
      <c r="E1440" s="52">
        <v>97.8</v>
      </c>
      <c r="F1440" s="52"/>
      <c r="G1440" s="52"/>
      <c r="H1440" s="52">
        <v>46.43</v>
      </c>
      <c r="I1440" s="52">
        <v>145.13</v>
      </c>
      <c r="J1440" s="52">
        <v>82.55</v>
      </c>
      <c r="K1440" s="52"/>
      <c r="L1440" s="52"/>
      <c r="M1440" s="52"/>
      <c r="N1440" s="52"/>
      <c r="O1440" s="53">
        <f>SUBTOTAL(9,D1440:N1440)</f>
        <v>999.99999999999989</v>
      </c>
    </row>
    <row r="1441" spans="1:16" x14ac:dyDescent="0.3">
      <c r="A1441" s="36" t="s">
        <v>2088</v>
      </c>
      <c r="B1441" s="52"/>
      <c r="C1441" s="52">
        <v>0</v>
      </c>
      <c r="D1441" s="52">
        <v>295.72000000000003</v>
      </c>
      <c r="E1441" s="52">
        <v>112.55</v>
      </c>
      <c r="F1441" s="52"/>
      <c r="G1441" s="52"/>
      <c r="H1441" s="52">
        <v>173.83</v>
      </c>
      <c r="I1441" s="52">
        <v>62.94</v>
      </c>
      <c r="J1441" s="52">
        <v>354.96</v>
      </c>
      <c r="K1441" s="52">
        <v>0</v>
      </c>
      <c r="L1441" s="52"/>
      <c r="M1441" s="52"/>
      <c r="N1441" s="52"/>
      <c r="O1441" s="53">
        <f>SUBTOTAL(9,C1441:N1441)</f>
        <v>1000</v>
      </c>
    </row>
    <row r="1442" spans="1:16" x14ac:dyDescent="0.3">
      <c r="A1442" s="36" t="s">
        <v>2080</v>
      </c>
      <c r="B1442" s="52"/>
      <c r="C1442" s="52"/>
      <c r="D1442" s="52">
        <v>434.62</v>
      </c>
      <c r="E1442" s="52">
        <v>100.84</v>
      </c>
      <c r="F1442" s="52"/>
      <c r="G1442" s="52"/>
      <c r="H1442" s="52">
        <v>85.93</v>
      </c>
      <c r="I1442" s="52"/>
      <c r="J1442" s="52"/>
      <c r="K1442" s="52">
        <v>378.61</v>
      </c>
      <c r="L1442" s="52">
        <v>0</v>
      </c>
      <c r="M1442" s="52">
        <v>0</v>
      </c>
      <c r="N1442" s="52"/>
      <c r="O1442" s="53">
        <f>SUBTOTAL(9,D1442:N1442)</f>
        <v>1000.0000000000001</v>
      </c>
    </row>
    <row r="1443" spans="1:16" x14ac:dyDescent="0.3">
      <c r="A1443" s="36" t="s">
        <v>2063</v>
      </c>
      <c r="B1443" s="52"/>
      <c r="C1443" s="52"/>
      <c r="D1443" s="52">
        <v>0</v>
      </c>
      <c r="E1443" s="52">
        <v>0</v>
      </c>
      <c r="F1443" s="52"/>
      <c r="G1443" s="52">
        <v>0</v>
      </c>
      <c r="H1443" s="52">
        <v>295</v>
      </c>
      <c r="I1443" s="52"/>
      <c r="J1443" s="52"/>
      <c r="K1443" s="52">
        <v>420</v>
      </c>
      <c r="L1443" s="52"/>
      <c r="M1443" s="52">
        <v>285</v>
      </c>
      <c r="N1443" s="52">
        <v>0</v>
      </c>
      <c r="O1443" s="53">
        <f>SUBTOTAL(9,D1443:N1443)</f>
        <v>1000</v>
      </c>
    </row>
    <row r="1444" spans="1:16" x14ac:dyDescent="0.3">
      <c r="A1444" s="36" t="s">
        <v>1997</v>
      </c>
      <c r="B1444" s="52">
        <v>0</v>
      </c>
      <c r="C1444" s="52">
        <v>0</v>
      </c>
      <c r="D1444" s="52">
        <v>846</v>
      </c>
      <c r="E1444" s="52">
        <v>0</v>
      </c>
      <c r="F1444" s="52">
        <v>0</v>
      </c>
      <c r="G1444" s="52">
        <v>29.8</v>
      </c>
      <c r="H1444" s="52">
        <v>60.8</v>
      </c>
      <c r="I1444" s="52">
        <v>45.3</v>
      </c>
      <c r="J1444" s="52">
        <v>0</v>
      </c>
      <c r="K1444" s="52">
        <v>0</v>
      </c>
      <c r="L1444" s="52">
        <v>0</v>
      </c>
      <c r="M1444" s="52">
        <v>0</v>
      </c>
      <c r="N1444" s="52">
        <v>18.100000000000001</v>
      </c>
      <c r="O1444" s="53">
        <f t="shared" si="41"/>
        <v>999.99999999999989</v>
      </c>
      <c r="P1444">
        <f>SUBTOTAL(9,C1444:O1444)</f>
        <v>1999.9999999999998</v>
      </c>
    </row>
    <row r="1445" spans="1:16" x14ac:dyDescent="0.3">
      <c r="A1445" s="36" t="s">
        <v>2144</v>
      </c>
      <c r="B1445" s="52"/>
      <c r="C1445" s="52"/>
      <c r="D1445" s="52">
        <v>285.89</v>
      </c>
      <c r="E1445" s="52">
        <v>115.74</v>
      </c>
      <c r="F1445" s="52"/>
      <c r="G1445" s="52"/>
      <c r="H1445" s="52">
        <v>223.1</v>
      </c>
      <c r="I1445" s="52">
        <v>56.52</v>
      </c>
      <c r="J1445" s="52">
        <v>318.75</v>
      </c>
      <c r="K1445" s="52"/>
      <c r="L1445" s="52"/>
      <c r="M1445" s="52"/>
      <c r="N1445" s="52"/>
      <c r="O1445" s="53">
        <f>SUBTOTAL(9,D1445:N1445)</f>
        <v>1000</v>
      </c>
    </row>
    <row r="1446" spans="1:16" x14ac:dyDescent="0.3">
      <c r="A1446" s="36" t="s">
        <v>2010</v>
      </c>
      <c r="B1446" s="52">
        <v>0</v>
      </c>
      <c r="C1446" s="52">
        <v>0</v>
      </c>
      <c r="D1446" s="52">
        <v>0</v>
      </c>
      <c r="E1446" s="52">
        <v>13</v>
      </c>
      <c r="F1446" s="52">
        <v>0</v>
      </c>
      <c r="G1446" s="52">
        <v>0</v>
      </c>
      <c r="H1446" s="52">
        <v>0</v>
      </c>
      <c r="I1446" s="52">
        <v>0</v>
      </c>
      <c r="J1446" s="52">
        <v>940.8</v>
      </c>
      <c r="K1446" s="52">
        <v>0</v>
      </c>
      <c r="L1446" s="52">
        <v>46.2</v>
      </c>
      <c r="M1446" s="52">
        <v>0</v>
      </c>
      <c r="N1446" s="52">
        <v>0</v>
      </c>
      <c r="O1446" s="53">
        <f t="shared" si="41"/>
        <v>1000</v>
      </c>
      <c r="P1446">
        <f>SUBTOTAL(9,C1446:O1446)</f>
        <v>2000</v>
      </c>
    </row>
    <row r="1447" spans="1:16" x14ac:dyDescent="0.3">
      <c r="A1447" s="36" t="s">
        <v>2145</v>
      </c>
      <c r="B1447" s="52"/>
      <c r="C1447" s="52">
        <v>54.99</v>
      </c>
      <c r="D1447" s="52">
        <v>143.09</v>
      </c>
      <c r="E1447" s="52"/>
      <c r="F1447" s="52"/>
      <c r="G1447" s="52"/>
      <c r="H1447" s="52">
        <v>534.15</v>
      </c>
      <c r="I1447" s="52"/>
      <c r="J1447" s="52"/>
      <c r="K1447" s="52"/>
      <c r="L1447" s="52">
        <v>267.77</v>
      </c>
      <c r="M1447" s="52"/>
      <c r="N1447" s="52"/>
      <c r="O1447" s="53">
        <f>SUBTOTAL(9,C1447:N1447)</f>
        <v>1000</v>
      </c>
    </row>
    <row r="1448" spans="1:16" x14ac:dyDescent="0.3">
      <c r="A1448" s="36" t="s">
        <v>1965</v>
      </c>
      <c r="B1448" s="52">
        <v>0</v>
      </c>
      <c r="C1448" s="52">
        <v>0</v>
      </c>
      <c r="D1448" s="52">
        <v>0</v>
      </c>
      <c r="E1448" s="52">
        <v>22.6</v>
      </c>
      <c r="F1448" s="52">
        <v>0</v>
      </c>
      <c r="G1448" s="52">
        <v>0</v>
      </c>
      <c r="H1448" s="52">
        <v>676.7</v>
      </c>
      <c r="I1448" s="52">
        <v>0</v>
      </c>
      <c r="J1448" s="52">
        <v>0</v>
      </c>
      <c r="K1448" s="52">
        <v>300.7</v>
      </c>
      <c r="L1448" s="52">
        <v>0</v>
      </c>
      <c r="M1448" s="52">
        <v>0</v>
      </c>
      <c r="N1448" s="52">
        <v>0</v>
      </c>
      <c r="O1448" s="53">
        <f t="shared" si="41"/>
        <v>1000</v>
      </c>
      <c r="P1448">
        <f>SUBTOTAL(9,C1448:O1448)</f>
        <v>2000</v>
      </c>
    </row>
    <row r="1449" spans="1:16" x14ac:dyDescent="0.3">
      <c r="A1449" s="36" t="s">
        <v>2001</v>
      </c>
      <c r="B1449" s="52">
        <v>0</v>
      </c>
      <c r="C1449" s="52">
        <v>0</v>
      </c>
      <c r="D1449" s="52">
        <v>894.4</v>
      </c>
      <c r="E1449" s="52">
        <v>22.1</v>
      </c>
      <c r="F1449" s="52">
        <v>0</v>
      </c>
      <c r="G1449" s="52">
        <v>26</v>
      </c>
      <c r="H1449" s="52">
        <v>0</v>
      </c>
      <c r="I1449" s="52">
        <v>0</v>
      </c>
      <c r="J1449" s="52">
        <v>57.5</v>
      </c>
      <c r="K1449" s="52">
        <v>0</v>
      </c>
      <c r="L1449" s="52">
        <v>0</v>
      </c>
      <c r="M1449" s="52">
        <v>0</v>
      </c>
      <c r="N1449" s="52">
        <v>0</v>
      </c>
      <c r="O1449" s="53">
        <f>SUM(C1449:N1449)</f>
        <v>1000</v>
      </c>
      <c r="P1449">
        <f t="shared" ref="P1449:P1461" si="45">SUBTOTAL(9,O1449)</f>
        <v>1000</v>
      </c>
    </row>
    <row r="1450" spans="1:16" x14ac:dyDescent="0.3">
      <c r="A1450" s="36" t="s">
        <v>2033</v>
      </c>
      <c r="B1450" s="52"/>
      <c r="C1450" s="52"/>
      <c r="D1450" s="52">
        <v>791</v>
      </c>
      <c r="E1450" s="52">
        <v>64.599999999999994</v>
      </c>
      <c r="F1450" s="52"/>
      <c r="G1450" s="52"/>
      <c r="H1450" s="52"/>
      <c r="I1450" s="52"/>
      <c r="J1450" s="52">
        <v>144.4</v>
      </c>
      <c r="K1450" s="52"/>
      <c r="L1450" s="52"/>
      <c r="M1450" s="52"/>
      <c r="N1450" s="52"/>
      <c r="O1450" s="53">
        <f t="shared" ref="O1450:O1459" si="46">SUBTOTAL(9,D1450:N1450)</f>
        <v>1000</v>
      </c>
      <c r="P1450">
        <f t="shared" si="45"/>
        <v>0</v>
      </c>
    </row>
    <row r="1451" spans="1:16" x14ac:dyDescent="0.3">
      <c r="A1451" s="36" t="s">
        <v>2034</v>
      </c>
      <c r="B1451" s="52"/>
      <c r="C1451" s="52"/>
      <c r="D1451" s="52">
        <v>761</v>
      </c>
      <c r="E1451" s="52">
        <v>47.4</v>
      </c>
      <c r="F1451" s="52"/>
      <c r="G1451" s="52">
        <v>42.8</v>
      </c>
      <c r="H1451" s="52"/>
      <c r="I1451" s="52"/>
      <c r="J1451" s="52">
        <v>148.80000000000001</v>
      </c>
      <c r="K1451" s="52"/>
      <c r="L1451" s="52"/>
      <c r="M1451" s="52"/>
      <c r="N1451" s="52"/>
      <c r="O1451" s="53">
        <f t="shared" si="46"/>
        <v>1000</v>
      </c>
      <c r="P1451">
        <f t="shared" si="45"/>
        <v>0</v>
      </c>
    </row>
    <row r="1452" spans="1:16" x14ac:dyDescent="0.3">
      <c r="A1452" s="36" t="s">
        <v>2035</v>
      </c>
      <c r="B1452" s="52"/>
      <c r="C1452" s="52"/>
      <c r="D1452" s="52">
        <v>662.6</v>
      </c>
      <c r="E1452" s="52">
        <v>69.599999999999994</v>
      </c>
      <c r="F1452" s="52"/>
      <c r="G1452" s="52">
        <v>43.6</v>
      </c>
      <c r="H1452" s="52"/>
      <c r="I1452" s="52"/>
      <c r="J1452" s="52">
        <v>224.2</v>
      </c>
      <c r="K1452" s="52"/>
      <c r="L1452" s="52"/>
      <c r="M1452" s="52"/>
      <c r="N1452" s="52"/>
      <c r="O1452" s="53">
        <f t="shared" si="46"/>
        <v>1000</v>
      </c>
      <c r="P1452">
        <f t="shared" si="45"/>
        <v>0</v>
      </c>
    </row>
    <row r="1453" spans="1:16" x14ac:dyDescent="0.3">
      <c r="A1453" s="36" t="s">
        <v>2036</v>
      </c>
      <c r="B1453" s="52"/>
      <c r="C1453" s="52"/>
      <c r="D1453" s="52">
        <v>643.4</v>
      </c>
      <c r="E1453" s="52">
        <v>104.9</v>
      </c>
      <c r="F1453" s="52"/>
      <c r="G1453" s="52">
        <v>37.200000000000003</v>
      </c>
      <c r="H1453" s="52"/>
      <c r="I1453" s="52"/>
      <c r="J1453" s="52">
        <v>214.5</v>
      </c>
      <c r="K1453" s="52"/>
      <c r="L1453" s="52"/>
      <c r="M1453" s="52"/>
      <c r="N1453" s="52"/>
      <c r="O1453" s="53">
        <f t="shared" si="46"/>
        <v>1000</v>
      </c>
      <c r="P1453">
        <f t="shared" si="45"/>
        <v>0</v>
      </c>
    </row>
    <row r="1454" spans="1:16" x14ac:dyDescent="0.3">
      <c r="A1454" s="36" t="s">
        <v>2037</v>
      </c>
      <c r="B1454" s="52"/>
      <c r="C1454" s="52"/>
      <c r="D1454" s="52">
        <v>572.79999999999995</v>
      </c>
      <c r="E1454" s="52">
        <v>130.4</v>
      </c>
      <c r="F1454" s="52"/>
      <c r="G1454" s="52">
        <v>69.900000000000006</v>
      </c>
      <c r="H1454" s="52"/>
      <c r="I1454" s="52">
        <v>226.9</v>
      </c>
      <c r="J1454" s="52"/>
      <c r="K1454" s="52"/>
      <c r="L1454" s="52"/>
      <c r="M1454" s="52"/>
      <c r="N1454" s="52"/>
      <c r="O1454" s="53">
        <f t="shared" si="46"/>
        <v>999.99999999999989</v>
      </c>
      <c r="P1454">
        <f t="shared" si="45"/>
        <v>0</v>
      </c>
    </row>
    <row r="1455" spans="1:16" x14ac:dyDescent="0.3">
      <c r="A1455" s="36" t="s">
        <v>2038</v>
      </c>
      <c r="B1455" s="52"/>
      <c r="C1455" s="52"/>
      <c r="D1455" s="52">
        <v>609.4</v>
      </c>
      <c r="E1455" s="52">
        <v>82.5</v>
      </c>
      <c r="F1455" s="52"/>
      <c r="G1455" s="52">
        <v>124.7</v>
      </c>
      <c r="H1455" s="52"/>
      <c r="I1455" s="52"/>
      <c r="J1455" s="52">
        <v>183.4</v>
      </c>
      <c r="K1455" s="52"/>
      <c r="L1455" s="52"/>
      <c r="M1455" s="52"/>
      <c r="N1455" s="52"/>
      <c r="O1455" s="53">
        <f t="shared" si="46"/>
        <v>1000</v>
      </c>
      <c r="P1455">
        <f t="shared" si="45"/>
        <v>0</v>
      </c>
    </row>
    <row r="1456" spans="1:16" x14ac:dyDescent="0.3">
      <c r="A1456" s="36" t="s">
        <v>2039</v>
      </c>
      <c r="B1456" s="52"/>
      <c r="C1456" s="52"/>
      <c r="D1456" s="52">
        <v>729</v>
      </c>
      <c r="E1456" s="52">
        <v>61</v>
      </c>
      <c r="F1456" s="52"/>
      <c r="G1456" s="52">
        <v>92.7</v>
      </c>
      <c r="H1456" s="52"/>
      <c r="I1456" s="52"/>
      <c r="J1456" s="52">
        <v>117.3</v>
      </c>
      <c r="K1456" s="52"/>
      <c r="L1456" s="52"/>
      <c r="M1456" s="52"/>
      <c r="N1456" s="52"/>
      <c r="O1456" s="53">
        <f t="shared" si="46"/>
        <v>1000</v>
      </c>
      <c r="P1456">
        <f t="shared" si="45"/>
        <v>0</v>
      </c>
    </row>
    <row r="1457" spans="1:16" x14ac:dyDescent="0.3">
      <c r="A1457" s="36" t="s">
        <v>2040</v>
      </c>
      <c r="B1457" s="52"/>
      <c r="C1457" s="52"/>
      <c r="D1457" s="52">
        <v>786.8</v>
      </c>
      <c r="E1457" s="52">
        <v>59</v>
      </c>
      <c r="F1457" s="52"/>
      <c r="G1457" s="52">
        <v>65.400000000000006</v>
      </c>
      <c r="H1457" s="52"/>
      <c r="I1457" s="52"/>
      <c r="J1457" s="52">
        <v>88.8</v>
      </c>
      <c r="K1457" s="52"/>
      <c r="L1457" s="52"/>
      <c r="M1457" s="52"/>
      <c r="N1457" s="52"/>
      <c r="O1457" s="53">
        <f t="shared" si="46"/>
        <v>999.99999999999989</v>
      </c>
      <c r="P1457">
        <f t="shared" si="45"/>
        <v>0</v>
      </c>
    </row>
    <row r="1458" spans="1:16" x14ac:dyDescent="0.3">
      <c r="A1458" s="36" t="s">
        <v>2041</v>
      </c>
      <c r="B1458" s="52"/>
      <c r="C1458" s="52"/>
      <c r="D1458" s="52">
        <v>735.1</v>
      </c>
      <c r="E1458" s="52">
        <v>60.3</v>
      </c>
      <c r="F1458" s="52"/>
      <c r="G1458" s="52">
        <v>90.5</v>
      </c>
      <c r="H1458" s="52"/>
      <c r="I1458" s="52"/>
      <c r="J1458" s="52">
        <v>114.1</v>
      </c>
      <c r="K1458" s="52"/>
      <c r="L1458" s="52"/>
      <c r="M1458" s="52"/>
      <c r="N1458" s="52"/>
      <c r="O1458" s="53">
        <f t="shared" si="46"/>
        <v>1000</v>
      </c>
      <c r="P1458">
        <f t="shared" si="45"/>
        <v>0</v>
      </c>
    </row>
    <row r="1459" spans="1:16" x14ac:dyDescent="0.3">
      <c r="A1459" s="36" t="s">
        <v>2042</v>
      </c>
      <c r="B1459" s="52"/>
      <c r="C1459" s="52"/>
      <c r="D1459" s="52">
        <v>715.4</v>
      </c>
      <c r="E1459" s="52">
        <v>72.3</v>
      </c>
      <c r="F1459" s="52"/>
      <c r="G1459" s="52">
        <v>128</v>
      </c>
      <c r="H1459" s="52"/>
      <c r="I1459" s="52"/>
      <c r="J1459" s="52">
        <v>84.3</v>
      </c>
      <c r="K1459" s="52"/>
      <c r="L1459" s="52"/>
      <c r="M1459" s="52"/>
      <c r="N1459" s="52"/>
      <c r="O1459" s="53">
        <f t="shared" si="46"/>
        <v>999.99999999999989</v>
      </c>
      <c r="P1459">
        <f t="shared" si="45"/>
        <v>0</v>
      </c>
    </row>
    <row r="1460" spans="1:16" x14ac:dyDescent="0.3">
      <c r="A1460" s="36" t="s">
        <v>2043</v>
      </c>
      <c r="B1460" s="52"/>
      <c r="C1460" s="52">
        <v>128.30000000000001</v>
      </c>
      <c r="D1460" s="52">
        <v>496</v>
      </c>
      <c r="E1460" s="52"/>
      <c r="F1460" s="52"/>
      <c r="G1460" s="52">
        <v>185.2</v>
      </c>
      <c r="H1460" s="52"/>
      <c r="I1460" s="52">
        <v>190.5</v>
      </c>
      <c r="J1460" s="52"/>
      <c r="K1460" s="52"/>
      <c r="L1460" s="52"/>
      <c r="M1460" s="52"/>
      <c r="N1460" s="52"/>
      <c r="O1460" s="53">
        <f>SUBTOTAL(9,C1460:N1460)</f>
        <v>1000</v>
      </c>
      <c r="P1460">
        <f t="shared" si="45"/>
        <v>0</v>
      </c>
    </row>
    <row r="1461" spans="1:16" x14ac:dyDescent="0.3">
      <c r="A1461" s="36" t="s">
        <v>2044</v>
      </c>
      <c r="B1461" s="52"/>
      <c r="C1461" s="52"/>
      <c r="D1461" s="52">
        <v>213.7</v>
      </c>
      <c r="E1461" s="52">
        <v>123.4</v>
      </c>
      <c r="F1461" s="52"/>
      <c r="G1461" s="52"/>
      <c r="H1461" s="52">
        <v>145.30000000000001</v>
      </c>
      <c r="I1461" s="52"/>
      <c r="J1461" s="52"/>
      <c r="K1461" s="52"/>
      <c r="L1461" s="52">
        <v>517.6</v>
      </c>
      <c r="M1461" s="52"/>
      <c r="N1461" s="52"/>
      <c r="O1461" s="53">
        <f>SUBTOTAL(9,D1461:N1461)</f>
        <v>1000</v>
      </c>
      <c r="P1461">
        <f t="shared" si="45"/>
        <v>0</v>
      </c>
    </row>
    <row r="1462" spans="1:16" x14ac:dyDescent="0.3">
      <c r="A1462" s="36" t="s">
        <v>2045</v>
      </c>
      <c r="B1462" s="52"/>
      <c r="C1462" s="52"/>
      <c r="D1462" s="52"/>
      <c r="E1462" s="52"/>
      <c r="F1462" s="52"/>
      <c r="G1462" s="52"/>
      <c r="H1462" s="52"/>
      <c r="I1462" s="52"/>
      <c r="J1462" s="52"/>
      <c r="K1462" s="52"/>
      <c r="L1462" s="52"/>
      <c r="M1462" s="52"/>
      <c r="N1462" s="52"/>
      <c r="O1462" s="53"/>
    </row>
    <row r="1463" spans="1:16" x14ac:dyDescent="0.3">
      <c r="A1463" s="36" t="s">
        <v>2046</v>
      </c>
      <c r="B1463" s="52">
        <v>246.8</v>
      </c>
      <c r="C1463" s="52"/>
      <c r="D1463" s="52">
        <v>723.4</v>
      </c>
      <c r="E1463" s="52"/>
      <c r="F1463" s="52"/>
      <c r="G1463" s="52"/>
      <c r="H1463" s="52">
        <v>6.1</v>
      </c>
      <c r="I1463" s="52">
        <v>23.7</v>
      </c>
      <c r="J1463" s="52"/>
      <c r="K1463" s="52"/>
      <c r="L1463" s="52"/>
      <c r="M1463" s="52"/>
      <c r="N1463" s="52"/>
      <c r="O1463" s="53">
        <f t="shared" ref="O1463:P1467" si="47">SUBTOTAL(9,B1463:N1463)</f>
        <v>1000.0000000000001</v>
      </c>
      <c r="P1463">
        <f t="shared" si="47"/>
        <v>753.2</v>
      </c>
    </row>
    <row r="1464" spans="1:16" x14ac:dyDescent="0.3">
      <c r="A1464" s="36" t="s">
        <v>2047</v>
      </c>
      <c r="B1464" s="52">
        <v>220.1</v>
      </c>
      <c r="C1464" s="52"/>
      <c r="D1464" s="52">
        <v>699</v>
      </c>
      <c r="E1464" s="52"/>
      <c r="F1464" s="52"/>
      <c r="G1464" s="52"/>
      <c r="H1464" s="52">
        <v>16.5</v>
      </c>
      <c r="I1464" s="52"/>
      <c r="J1464" s="52"/>
      <c r="K1464" s="52"/>
      <c r="L1464" s="52">
        <v>64.400000000000006</v>
      </c>
      <c r="M1464" s="52"/>
      <c r="N1464" s="52"/>
      <c r="O1464" s="53">
        <f t="shared" si="47"/>
        <v>1000</v>
      </c>
      <c r="P1464">
        <f t="shared" si="47"/>
        <v>779.9</v>
      </c>
    </row>
    <row r="1465" spans="1:16" x14ac:dyDescent="0.3">
      <c r="A1465" s="36" t="s">
        <v>2048</v>
      </c>
      <c r="B1465" s="52">
        <v>469.2</v>
      </c>
      <c r="C1465" s="52"/>
      <c r="D1465" s="52">
        <v>408.4</v>
      </c>
      <c r="E1465" s="52"/>
      <c r="F1465" s="52"/>
      <c r="G1465" s="52"/>
      <c r="H1465" s="52"/>
      <c r="I1465" s="52">
        <v>35.700000000000003</v>
      </c>
      <c r="J1465" s="52"/>
      <c r="K1465" s="52"/>
      <c r="L1465" s="52">
        <v>86.7</v>
      </c>
      <c r="M1465" s="52"/>
      <c r="N1465" s="52"/>
      <c r="O1465" s="53">
        <f t="shared" si="47"/>
        <v>1000</v>
      </c>
      <c r="P1465">
        <f t="shared" si="47"/>
        <v>530.79999999999995</v>
      </c>
    </row>
    <row r="1466" spans="1:16" x14ac:dyDescent="0.3">
      <c r="A1466" s="36" t="s">
        <v>2049</v>
      </c>
      <c r="B1466" s="52">
        <v>250.4</v>
      </c>
      <c r="C1466" s="52"/>
      <c r="D1466" s="52">
        <v>589.4</v>
      </c>
      <c r="E1466" s="52"/>
      <c r="F1466" s="52"/>
      <c r="G1466" s="52"/>
      <c r="H1466" s="52">
        <v>12.3</v>
      </c>
      <c r="I1466" s="52"/>
      <c r="J1466" s="52">
        <v>147.9</v>
      </c>
      <c r="K1466" s="52"/>
      <c r="L1466" s="52"/>
      <c r="M1466" s="52"/>
      <c r="N1466" s="52"/>
      <c r="O1466" s="53">
        <f t="shared" si="47"/>
        <v>999.99999999999989</v>
      </c>
      <c r="P1466">
        <f t="shared" si="47"/>
        <v>749.59999999999991</v>
      </c>
    </row>
    <row r="1467" spans="1:16" x14ac:dyDescent="0.3">
      <c r="A1467" s="36" t="s">
        <v>2030</v>
      </c>
      <c r="B1467" s="52">
        <v>57.05</v>
      </c>
      <c r="C1467" s="52"/>
      <c r="D1467" s="52">
        <v>35</v>
      </c>
      <c r="E1467" s="52"/>
      <c r="F1467" s="52"/>
      <c r="G1467" s="52"/>
      <c r="H1467" s="52">
        <v>2.95</v>
      </c>
      <c r="I1467" s="52"/>
      <c r="J1467" s="52"/>
      <c r="K1467" s="52"/>
      <c r="L1467" s="52">
        <v>5</v>
      </c>
      <c r="M1467" s="52"/>
      <c r="N1467" s="52"/>
      <c r="O1467" s="53">
        <f t="shared" si="47"/>
        <v>100</v>
      </c>
      <c r="P1467">
        <f t="shared" si="47"/>
        <v>42.95</v>
      </c>
    </row>
    <row r="1468" spans="1:16" x14ac:dyDescent="0.3">
      <c r="A1468" s="36" t="s">
        <v>2146</v>
      </c>
      <c r="B1468" s="52"/>
      <c r="C1468" s="52"/>
      <c r="D1468" s="52">
        <v>548.55999999999995</v>
      </c>
      <c r="E1468" s="52">
        <v>125.91</v>
      </c>
      <c r="F1468" s="52"/>
      <c r="G1468" s="52"/>
      <c r="H1468" s="52"/>
      <c r="I1468" s="52">
        <v>158.72999999999999</v>
      </c>
      <c r="J1468" s="52"/>
      <c r="K1468" s="52"/>
      <c r="L1468" s="52"/>
      <c r="M1468" s="52">
        <v>166.8</v>
      </c>
      <c r="N1468" s="52"/>
      <c r="O1468" s="53">
        <f>SUBTOTAL(9,D1468:N1468)</f>
        <v>1000</v>
      </c>
    </row>
    <row r="1469" spans="1:16" x14ac:dyDescent="0.3">
      <c r="A1469" s="36" t="s">
        <v>1999</v>
      </c>
      <c r="B1469" s="52">
        <v>0</v>
      </c>
      <c r="C1469" s="52">
        <v>0</v>
      </c>
      <c r="D1469" s="52">
        <v>286.2</v>
      </c>
      <c r="E1469" s="52">
        <v>0</v>
      </c>
      <c r="F1469" s="52">
        <v>0</v>
      </c>
      <c r="G1469" s="52">
        <v>0</v>
      </c>
      <c r="H1469" s="52">
        <v>117.3</v>
      </c>
      <c r="I1469" s="52">
        <v>0</v>
      </c>
      <c r="J1469" s="52">
        <v>0</v>
      </c>
      <c r="K1469" s="52">
        <v>0</v>
      </c>
      <c r="L1469" s="52">
        <v>479.2</v>
      </c>
      <c r="M1469" s="52">
        <v>0</v>
      </c>
      <c r="N1469" s="52">
        <v>117.3</v>
      </c>
      <c r="O1469" s="53">
        <f t="shared" si="41"/>
        <v>1000</v>
      </c>
      <c r="P1469">
        <f>SUBTOTAL(9,C1469:O1469)</f>
        <v>2000</v>
      </c>
    </row>
    <row r="1470" spans="1:16" x14ac:dyDescent="0.3">
      <c r="A1470" s="36" t="s">
        <v>2050</v>
      </c>
      <c r="B1470" s="52"/>
      <c r="C1470" s="52">
        <v>81.099999999999994</v>
      </c>
      <c r="D1470" s="52">
        <v>669.7</v>
      </c>
      <c r="E1470" s="52"/>
      <c r="F1470" s="52"/>
      <c r="G1470" s="52">
        <v>96.5</v>
      </c>
      <c r="H1470" s="52"/>
      <c r="I1470" s="52"/>
      <c r="J1470" s="52">
        <v>152.69999999999999</v>
      </c>
      <c r="K1470" s="52"/>
      <c r="L1470" s="52"/>
      <c r="M1470" s="52"/>
      <c r="N1470" s="52"/>
      <c r="O1470" s="53">
        <f>SUBTOTAL(9,C1470:N1470)</f>
        <v>1000</v>
      </c>
      <c r="P1470">
        <f>SUBTOTAL(9,O1470)</f>
        <v>0</v>
      </c>
    </row>
    <row r="1471" spans="1:16" x14ac:dyDescent="0.3">
      <c r="A1471" s="36" t="s">
        <v>2051</v>
      </c>
      <c r="B1471" s="52">
        <v>433.4</v>
      </c>
      <c r="C1471" s="52"/>
      <c r="D1471" s="52">
        <v>317.60000000000002</v>
      </c>
      <c r="E1471" s="52">
        <v>142.4</v>
      </c>
      <c r="F1471" s="52"/>
      <c r="G1471" s="52"/>
      <c r="H1471" s="52"/>
      <c r="I1471" s="52"/>
      <c r="J1471" s="52"/>
      <c r="K1471" s="52"/>
      <c r="L1471" s="52">
        <v>106.6</v>
      </c>
      <c r="M1471" s="52"/>
      <c r="N1471" s="52"/>
      <c r="O1471" s="53">
        <f>SUBTOTAL(9,B1471:N1471)</f>
        <v>1000</v>
      </c>
      <c r="P1471">
        <f>SUBTOTAL(9,C1471:O1471)</f>
        <v>566.6</v>
      </c>
    </row>
    <row r="1472" spans="1:16" x14ac:dyDescent="0.3">
      <c r="A1472" s="36" t="s">
        <v>2052</v>
      </c>
      <c r="B1472" s="52">
        <v>339.1</v>
      </c>
      <c r="C1472" s="52"/>
      <c r="D1472" s="52">
        <v>432.5</v>
      </c>
      <c r="E1472" s="52">
        <v>157</v>
      </c>
      <c r="F1472" s="52"/>
      <c r="G1472" s="52"/>
      <c r="H1472" s="52"/>
      <c r="I1472" s="52"/>
      <c r="J1472" s="52"/>
      <c r="K1472" s="52"/>
      <c r="L1472" s="52">
        <v>71.400000000000006</v>
      </c>
      <c r="M1472" s="52"/>
      <c r="N1472" s="52"/>
      <c r="O1472" s="53">
        <f>SUBTOTAL(9,B1472:N1472)</f>
        <v>1000</v>
      </c>
      <c r="P1472">
        <f>SUBTOTAL(9,C1472:O1472)</f>
        <v>660.9</v>
      </c>
    </row>
    <row r="1473" spans="1:16" x14ac:dyDescent="0.3">
      <c r="A1473" s="36" t="s">
        <v>2064</v>
      </c>
      <c r="B1473" s="52"/>
      <c r="C1473" s="52">
        <v>167.2</v>
      </c>
      <c r="D1473" s="52">
        <v>477.6</v>
      </c>
      <c r="E1473" s="52">
        <v>188.5</v>
      </c>
      <c r="F1473" s="52"/>
      <c r="G1473" s="52"/>
      <c r="H1473" s="52"/>
      <c r="I1473" s="52"/>
      <c r="J1473" s="52"/>
      <c r="K1473" s="52"/>
      <c r="L1473" s="52">
        <v>166.7</v>
      </c>
      <c r="M1473" s="52"/>
      <c r="N1473" s="52"/>
      <c r="O1473" s="53">
        <f>SUBTOTAL(9,C1473:N1473)</f>
        <v>1000</v>
      </c>
    </row>
    <row r="1474" spans="1:16" x14ac:dyDescent="0.3">
      <c r="A1474" s="36" t="s">
        <v>2065</v>
      </c>
      <c r="B1474" s="52">
        <v>187</v>
      </c>
      <c r="C1474" s="52"/>
      <c r="D1474" s="52">
        <v>335.7</v>
      </c>
      <c r="E1474" s="52">
        <v>302.60000000000002</v>
      </c>
      <c r="F1474" s="52"/>
      <c r="G1474" s="52"/>
      <c r="H1474" s="52"/>
      <c r="I1474" s="52"/>
      <c r="J1474" s="52"/>
      <c r="K1474" s="52"/>
      <c r="L1474" s="52">
        <v>174.7</v>
      </c>
      <c r="M1474" s="52"/>
      <c r="N1474" s="52"/>
      <c r="O1474" s="53">
        <f>SUBTOTAL(9,B1474:N1474)</f>
        <v>1000</v>
      </c>
    </row>
    <row r="1475" spans="1:16" x14ac:dyDescent="0.3">
      <c r="A1475" s="36" t="s">
        <v>2053</v>
      </c>
      <c r="B1475" s="52"/>
      <c r="C1475" s="52">
        <v>337.1</v>
      </c>
      <c r="D1475" s="52">
        <v>203.4</v>
      </c>
      <c r="E1475" s="52">
        <v>31</v>
      </c>
      <c r="F1475" s="52"/>
      <c r="G1475" s="52"/>
      <c r="H1475" s="52">
        <v>130.19999999999999</v>
      </c>
      <c r="I1475" s="52">
        <v>298.3</v>
      </c>
      <c r="J1475" s="52"/>
      <c r="K1475" s="52"/>
      <c r="L1475" s="52"/>
      <c r="M1475" s="52"/>
      <c r="N1475" s="52"/>
      <c r="O1475" s="53">
        <f t="shared" ref="O1475:O1487" si="48">SUBTOTAL(9,C1475:N1475)</f>
        <v>1000</v>
      </c>
      <c r="P1475">
        <f>SUBTOTAL(9,O1475)</f>
        <v>0</v>
      </c>
    </row>
    <row r="1476" spans="1:16" x14ac:dyDescent="0.3">
      <c r="A1476" s="36" t="s">
        <v>2054</v>
      </c>
      <c r="B1476" s="52"/>
      <c r="C1476" s="52">
        <v>313.3</v>
      </c>
      <c r="D1476" s="52">
        <v>189</v>
      </c>
      <c r="E1476" s="52">
        <v>99.4</v>
      </c>
      <c r="F1476" s="52"/>
      <c r="G1476" s="52"/>
      <c r="H1476" s="52">
        <v>121</v>
      </c>
      <c r="I1476" s="52">
        <v>277.3</v>
      </c>
      <c r="J1476" s="52"/>
      <c r="K1476" s="52"/>
      <c r="L1476" s="52"/>
      <c r="M1476" s="52"/>
      <c r="N1476" s="52"/>
      <c r="O1476" s="53">
        <f t="shared" si="48"/>
        <v>1000</v>
      </c>
      <c r="P1476">
        <f>SUBTOTAL(9,O1476)</f>
        <v>0</v>
      </c>
    </row>
    <row r="1477" spans="1:16" x14ac:dyDescent="0.3">
      <c r="A1477" s="36" t="s">
        <v>2055</v>
      </c>
      <c r="B1477" s="52"/>
      <c r="C1477" s="52">
        <v>38.799999999999997</v>
      </c>
      <c r="D1477" s="52">
        <v>831.5</v>
      </c>
      <c r="E1477" s="52"/>
      <c r="F1477" s="52"/>
      <c r="G1477" s="52">
        <v>49.6</v>
      </c>
      <c r="H1477" s="52"/>
      <c r="I1477" s="52"/>
      <c r="J1477" s="52">
        <v>80.099999999999994</v>
      </c>
      <c r="K1477" s="52"/>
      <c r="L1477" s="52"/>
      <c r="M1477" s="52"/>
      <c r="N1477" s="52"/>
      <c r="O1477" s="53">
        <f t="shared" si="48"/>
        <v>1000</v>
      </c>
      <c r="P1477">
        <f>SUBTOTAL(9,O1477)</f>
        <v>0</v>
      </c>
    </row>
    <row r="1478" spans="1:16" x14ac:dyDescent="0.3">
      <c r="A1478" s="36" t="s">
        <v>2066</v>
      </c>
      <c r="B1478" s="52"/>
      <c r="C1478" s="52">
        <v>451.8</v>
      </c>
      <c r="D1478" s="52">
        <v>451.8</v>
      </c>
      <c r="E1478" s="52">
        <v>40.1</v>
      </c>
      <c r="F1478" s="52"/>
      <c r="G1478" s="52"/>
      <c r="H1478" s="52"/>
      <c r="I1478" s="52"/>
      <c r="J1478" s="52">
        <v>56.3</v>
      </c>
      <c r="K1478" s="52"/>
      <c r="L1478" s="52"/>
      <c r="M1478" s="52"/>
      <c r="N1478" s="52"/>
      <c r="O1478" s="53">
        <f t="shared" si="48"/>
        <v>1000</v>
      </c>
    </row>
    <row r="1479" spans="1:16" x14ac:dyDescent="0.3">
      <c r="A1479" s="36" t="s">
        <v>2067</v>
      </c>
      <c r="B1479" s="52"/>
      <c r="C1479" s="52">
        <v>163.80000000000001</v>
      </c>
      <c r="D1479" s="52">
        <v>554.20000000000005</v>
      </c>
      <c r="E1479" s="52">
        <v>187.1</v>
      </c>
      <c r="F1479" s="52"/>
      <c r="G1479" s="52"/>
      <c r="H1479" s="52"/>
      <c r="I1479" s="52"/>
      <c r="J1479" s="52"/>
      <c r="K1479" s="52"/>
      <c r="L1479" s="52">
        <v>94.9</v>
      </c>
      <c r="M1479" s="52"/>
      <c r="N1479" s="52"/>
      <c r="O1479" s="53">
        <f t="shared" si="48"/>
        <v>1000</v>
      </c>
    </row>
    <row r="1480" spans="1:16" x14ac:dyDescent="0.3">
      <c r="A1480" s="36" t="s">
        <v>2068</v>
      </c>
      <c r="B1480" s="52"/>
      <c r="C1480" s="52">
        <v>246</v>
      </c>
      <c r="D1480" s="52">
        <v>371.5</v>
      </c>
      <c r="E1480" s="52">
        <v>67.8</v>
      </c>
      <c r="F1480" s="52">
        <v>104.4</v>
      </c>
      <c r="G1480" s="52"/>
      <c r="H1480" s="52"/>
      <c r="I1480" s="52"/>
      <c r="J1480" s="52">
        <v>210.3</v>
      </c>
      <c r="K1480" s="52"/>
      <c r="L1480" s="52"/>
      <c r="M1480" s="52"/>
      <c r="N1480" s="52"/>
      <c r="O1480" s="53">
        <f t="shared" si="48"/>
        <v>1000</v>
      </c>
    </row>
    <row r="1481" spans="1:16" x14ac:dyDescent="0.3">
      <c r="A1481" s="36" t="s">
        <v>2056</v>
      </c>
      <c r="B1481" s="52"/>
      <c r="C1481" s="52">
        <v>302.3</v>
      </c>
      <c r="D1481" s="52">
        <v>420.8</v>
      </c>
      <c r="E1481" s="52"/>
      <c r="F1481" s="52"/>
      <c r="G1481" s="52"/>
      <c r="H1481" s="52">
        <v>98</v>
      </c>
      <c r="I1481" s="52"/>
      <c r="J1481" s="52">
        <v>178.9</v>
      </c>
      <c r="K1481" s="52"/>
      <c r="L1481" s="52"/>
      <c r="M1481" s="52"/>
      <c r="N1481" s="52"/>
      <c r="O1481" s="53">
        <f t="shared" si="48"/>
        <v>1000</v>
      </c>
      <c r="P1481">
        <f>SUBTOTAL(9,O1481)</f>
        <v>0</v>
      </c>
    </row>
    <row r="1482" spans="1:16" x14ac:dyDescent="0.3">
      <c r="A1482" s="36" t="s">
        <v>2057</v>
      </c>
      <c r="B1482" s="52"/>
      <c r="C1482" s="52">
        <v>302</v>
      </c>
      <c r="D1482" s="52">
        <v>403.9</v>
      </c>
      <c r="E1482" s="52"/>
      <c r="F1482" s="52">
        <v>35.299999999999997</v>
      </c>
      <c r="G1482" s="52"/>
      <c r="H1482" s="52">
        <v>98</v>
      </c>
      <c r="I1482" s="52"/>
      <c r="J1482" s="52">
        <v>160.80000000000001</v>
      </c>
      <c r="K1482" s="52"/>
      <c r="L1482" s="52"/>
      <c r="M1482" s="52"/>
      <c r="N1482" s="52"/>
      <c r="O1482" s="53">
        <f t="shared" si="48"/>
        <v>1000</v>
      </c>
      <c r="P1482">
        <f>SUBTOTAL(9,O1482)</f>
        <v>0</v>
      </c>
    </row>
    <row r="1483" spans="1:16" x14ac:dyDescent="0.3">
      <c r="A1483" s="36" t="s">
        <v>2089</v>
      </c>
      <c r="B1483" s="52"/>
      <c r="C1483" s="52"/>
      <c r="D1483" s="52">
        <v>283.5</v>
      </c>
      <c r="E1483" s="52">
        <v>572</v>
      </c>
      <c r="F1483" s="52">
        <v>32.6</v>
      </c>
      <c r="G1483" s="52"/>
      <c r="H1483" s="52"/>
      <c r="I1483" s="52"/>
      <c r="J1483" s="52"/>
      <c r="K1483" s="52"/>
      <c r="L1483" s="52">
        <v>69.400000000000006</v>
      </c>
      <c r="M1483" s="52">
        <v>42.5</v>
      </c>
      <c r="N1483" s="52"/>
      <c r="O1483" s="53">
        <f>SUBTOTAL(9,D1483:N1483)</f>
        <v>1000</v>
      </c>
    </row>
    <row r="1484" spans="1:16" x14ac:dyDescent="0.3">
      <c r="A1484" s="36" t="s">
        <v>2081</v>
      </c>
      <c r="B1484" s="52"/>
      <c r="C1484" s="52">
        <v>271.2</v>
      </c>
      <c r="D1484" s="52">
        <v>440.2</v>
      </c>
      <c r="E1484" s="52">
        <v>39.200000000000003</v>
      </c>
      <c r="F1484" s="52"/>
      <c r="G1484" s="52"/>
      <c r="H1484" s="52"/>
      <c r="I1484" s="52"/>
      <c r="J1484" s="52"/>
      <c r="K1484" s="52"/>
      <c r="L1484" s="52">
        <v>249.4</v>
      </c>
      <c r="M1484" s="52"/>
      <c r="N1484" s="52"/>
      <c r="O1484" s="53">
        <f>SUBTOTAL(9,C1484:N1484)</f>
        <v>1000</v>
      </c>
    </row>
    <row r="1485" spans="1:16" x14ac:dyDescent="0.3">
      <c r="A1485" s="36" t="s">
        <v>2082</v>
      </c>
      <c r="B1485" s="52"/>
      <c r="C1485" s="52">
        <v>242.9</v>
      </c>
      <c r="D1485" s="52">
        <v>380.5</v>
      </c>
      <c r="E1485" s="52">
        <v>90.9</v>
      </c>
      <c r="F1485" s="52"/>
      <c r="G1485" s="52"/>
      <c r="H1485" s="52"/>
      <c r="I1485" s="52"/>
      <c r="J1485" s="52"/>
      <c r="K1485" s="52"/>
      <c r="L1485" s="52">
        <v>285.7</v>
      </c>
      <c r="M1485" s="52"/>
      <c r="N1485" s="52"/>
      <c r="O1485" s="53">
        <f>SUBTOTAL(9,C1485:N1485)</f>
        <v>1000</v>
      </c>
    </row>
    <row r="1486" spans="1:16" x14ac:dyDescent="0.3">
      <c r="A1486" s="36" t="s">
        <v>2083</v>
      </c>
      <c r="B1486" s="52"/>
      <c r="C1486" s="52">
        <v>172.4</v>
      </c>
      <c r="D1486" s="52">
        <v>270</v>
      </c>
      <c r="E1486" s="52">
        <v>155.4</v>
      </c>
      <c r="F1486" s="52"/>
      <c r="G1486" s="52"/>
      <c r="H1486" s="52"/>
      <c r="I1486" s="52"/>
      <c r="J1486" s="52">
        <v>92.6</v>
      </c>
      <c r="K1486" s="52"/>
      <c r="L1486" s="52">
        <v>309.60000000000002</v>
      </c>
      <c r="M1486" s="52"/>
      <c r="N1486" s="52"/>
      <c r="O1486" s="53">
        <f>SUBTOTAL(9,C1486:N1486)</f>
        <v>1000</v>
      </c>
    </row>
    <row r="1487" spans="1:16" x14ac:dyDescent="0.3">
      <c r="A1487" s="36" t="s">
        <v>2070</v>
      </c>
      <c r="B1487" s="52"/>
      <c r="C1487" s="52">
        <v>68.5</v>
      </c>
      <c r="D1487" s="52">
        <v>197.3</v>
      </c>
      <c r="E1487" s="52">
        <v>235.6</v>
      </c>
      <c r="F1487" s="52"/>
      <c r="G1487" s="52"/>
      <c r="H1487" s="52"/>
      <c r="I1487" s="52"/>
      <c r="J1487" s="52"/>
      <c r="K1487" s="52"/>
      <c r="L1487" s="52">
        <v>498.6</v>
      </c>
      <c r="M1487" s="52"/>
      <c r="N1487" s="52"/>
      <c r="O1487" s="53">
        <f t="shared" si="48"/>
        <v>1000</v>
      </c>
    </row>
    <row r="1488" spans="1:16" x14ac:dyDescent="0.3">
      <c r="A1488" s="36" t="s">
        <v>1998</v>
      </c>
      <c r="B1488" s="52">
        <v>0</v>
      </c>
      <c r="C1488" s="52">
        <v>441.6</v>
      </c>
      <c r="D1488" s="52">
        <v>0</v>
      </c>
      <c r="E1488" s="52">
        <v>0</v>
      </c>
      <c r="F1488" s="52">
        <v>0</v>
      </c>
      <c r="G1488" s="52">
        <v>0</v>
      </c>
      <c r="H1488" s="52">
        <v>120.4</v>
      </c>
      <c r="I1488" s="52">
        <v>0</v>
      </c>
      <c r="J1488" s="52">
        <v>0</v>
      </c>
      <c r="K1488" s="52">
        <v>0</v>
      </c>
      <c r="L1488" s="52">
        <v>438</v>
      </c>
      <c r="M1488" s="52">
        <v>0</v>
      </c>
      <c r="N1488" s="52">
        <v>0</v>
      </c>
      <c r="O1488" s="53">
        <f t="shared" si="41"/>
        <v>1000</v>
      </c>
      <c r="P1488">
        <f>SUBTOTAL(9,C1488:O1488)</f>
        <v>2000</v>
      </c>
    </row>
    <row r="1489" spans="1:16" x14ac:dyDescent="0.3">
      <c r="A1489" s="36" t="s">
        <v>2032</v>
      </c>
      <c r="B1489" s="52"/>
      <c r="C1489" s="52">
        <v>410.5</v>
      </c>
      <c r="D1489" s="52"/>
      <c r="E1489" s="52">
        <v>162.5</v>
      </c>
      <c r="F1489" s="52"/>
      <c r="G1489" s="52"/>
      <c r="H1489" s="52">
        <v>0</v>
      </c>
      <c r="I1489" s="52"/>
      <c r="J1489" s="52">
        <v>138.30000000000001</v>
      </c>
      <c r="K1489" s="52"/>
      <c r="L1489" s="52">
        <v>288.7</v>
      </c>
      <c r="M1489" s="52"/>
      <c r="N1489" s="52"/>
      <c r="O1489" s="53">
        <f>SUBTOTAL(9,C1489:N1489)</f>
        <v>1000</v>
      </c>
      <c r="P1489">
        <f>SUBTOTAL(9,O1489)</f>
        <v>0</v>
      </c>
    </row>
    <row r="1490" spans="1:16" x14ac:dyDescent="0.3">
      <c r="A1490" s="36" t="s">
        <v>2031</v>
      </c>
      <c r="B1490" s="52"/>
      <c r="C1490" s="52">
        <v>224.3</v>
      </c>
      <c r="D1490" s="52"/>
      <c r="E1490" s="52">
        <v>182.3</v>
      </c>
      <c r="F1490" s="52"/>
      <c r="G1490" s="52"/>
      <c r="H1490" s="52">
        <v>0</v>
      </c>
      <c r="I1490" s="52"/>
      <c r="J1490" s="52">
        <v>192.2</v>
      </c>
      <c r="K1490" s="52"/>
      <c r="L1490" s="52">
        <v>401.2</v>
      </c>
      <c r="M1490" s="52"/>
      <c r="N1490" s="52"/>
      <c r="O1490" s="53">
        <f>SUM(C1490:N1490)</f>
        <v>1000</v>
      </c>
    </row>
    <row r="1491" spans="1:16" x14ac:dyDescent="0.3">
      <c r="A1491" s="36" t="s">
        <v>2029</v>
      </c>
      <c r="B1491" s="52">
        <v>159.6</v>
      </c>
      <c r="C1491" s="52">
        <v>13.9</v>
      </c>
      <c r="D1491" s="52">
        <v>775.2</v>
      </c>
      <c r="E1491" s="52">
        <v>51.3</v>
      </c>
      <c r="F1491" s="52">
        <v>0</v>
      </c>
      <c r="G1491" s="52"/>
      <c r="H1491" s="52"/>
      <c r="I1491" s="52"/>
      <c r="J1491" s="52"/>
      <c r="K1491" s="52"/>
      <c r="L1491" s="52"/>
      <c r="M1491" s="52"/>
      <c r="N1491" s="52">
        <v>0</v>
      </c>
      <c r="O1491" s="53">
        <f>SUBTOTAL(9,B1491:N1491)</f>
        <v>1000</v>
      </c>
    </row>
    <row r="1492" spans="1:16" x14ac:dyDescent="0.3">
      <c r="A1492" s="36" t="s">
        <v>2090</v>
      </c>
      <c r="B1492" s="52"/>
      <c r="C1492" s="52">
        <v>53.8</v>
      </c>
      <c r="D1492" s="52">
        <v>897.3</v>
      </c>
      <c r="E1492" s="52">
        <v>16.899999999999999</v>
      </c>
      <c r="F1492" s="52"/>
      <c r="G1492" s="52"/>
      <c r="H1492" s="52"/>
      <c r="I1492" s="52"/>
      <c r="J1492" s="52">
        <v>32</v>
      </c>
      <c r="K1492" s="52"/>
      <c r="L1492" s="52"/>
      <c r="M1492" s="52"/>
      <c r="N1492" s="52"/>
      <c r="O1492" s="53">
        <f>SUBTOTAL(9,C1492:N1492)</f>
        <v>999.99999999999989</v>
      </c>
    </row>
    <row r="1493" spans="1:16" x14ac:dyDescent="0.3">
      <c r="A1493" s="36" t="s">
        <v>2091</v>
      </c>
      <c r="B1493" s="52"/>
      <c r="C1493" s="52">
        <v>148.5</v>
      </c>
      <c r="D1493" s="52">
        <v>711.6</v>
      </c>
      <c r="E1493" s="52">
        <v>9.6</v>
      </c>
      <c r="F1493" s="52"/>
      <c r="G1493" s="52"/>
      <c r="H1493" s="52"/>
      <c r="I1493" s="52"/>
      <c r="J1493" s="52">
        <v>130.30000000000001</v>
      </c>
      <c r="K1493" s="52"/>
      <c r="L1493" s="52"/>
      <c r="M1493" s="52"/>
      <c r="N1493" s="52"/>
      <c r="O1493" s="53">
        <f>SUBTOTAL(9,C1493:N1493)</f>
        <v>1000</v>
      </c>
    </row>
    <row r="1494" spans="1:16" x14ac:dyDescent="0.3">
      <c r="A1494" s="36" t="s">
        <v>2013</v>
      </c>
      <c r="B1494" s="52">
        <v>0</v>
      </c>
      <c r="C1494" s="52">
        <v>637</v>
      </c>
      <c r="D1494" s="52">
        <v>313.89999999999998</v>
      </c>
      <c r="E1494" s="52">
        <v>10.6</v>
      </c>
      <c r="F1494" s="52"/>
      <c r="G1494" s="52"/>
      <c r="H1494" s="52"/>
      <c r="I1494" s="52"/>
      <c r="J1494" s="52">
        <v>38.5</v>
      </c>
      <c r="K1494" s="52"/>
      <c r="L1494" s="52"/>
      <c r="M1494" s="52"/>
      <c r="N1494" s="52"/>
      <c r="O1494" s="53">
        <f>SUBTOTAL(9,B1494:N1494)</f>
        <v>1000</v>
      </c>
    </row>
    <row r="1495" spans="1:16" x14ac:dyDescent="0.3">
      <c r="A1495" s="36" t="s">
        <v>2092</v>
      </c>
      <c r="B1495" s="52"/>
      <c r="C1495" s="52">
        <v>546.70000000000005</v>
      </c>
      <c r="D1495" s="52">
        <v>269.39999999999998</v>
      </c>
      <c r="E1495" s="52">
        <v>9.1</v>
      </c>
      <c r="F1495" s="52"/>
      <c r="G1495" s="52"/>
      <c r="H1495" s="52"/>
      <c r="I1495" s="52"/>
      <c r="J1495" s="52">
        <v>174.8</v>
      </c>
      <c r="K1495" s="52"/>
      <c r="L1495" s="52"/>
      <c r="M1495" s="52"/>
      <c r="N1495" s="52"/>
      <c r="O1495" s="53">
        <f>SUBTOTAL(9,C1495:N1495)</f>
        <v>1000</v>
      </c>
    </row>
    <row r="1496" spans="1:16" x14ac:dyDescent="0.3">
      <c r="A1496" s="36" t="s">
        <v>2058</v>
      </c>
      <c r="B1496" s="52"/>
      <c r="C1496" s="52">
        <v>560.1</v>
      </c>
      <c r="D1496" s="52">
        <v>281.3</v>
      </c>
      <c r="E1496" s="52"/>
      <c r="F1496" s="52"/>
      <c r="G1496" s="52"/>
      <c r="H1496" s="52"/>
      <c r="I1496" s="52">
        <v>158.6</v>
      </c>
      <c r="J1496" s="52"/>
      <c r="K1496" s="52"/>
      <c r="L1496" s="52"/>
      <c r="M1496" s="52"/>
      <c r="N1496" s="52"/>
      <c r="O1496" s="53">
        <f>SUBTOTAL(9,C1496:N1496)</f>
        <v>1000.0000000000001</v>
      </c>
      <c r="P1496">
        <f>SUBTOTAL(9,O1496)</f>
        <v>0</v>
      </c>
    </row>
    <row r="1497" spans="1:16" x14ac:dyDescent="0.3">
      <c r="A1497" s="36" t="s">
        <v>2059</v>
      </c>
      <c r="B1497" s="52"/>
      <c r="C1497" s="52">
        <v>632.4</v>
      </c>
      <c r="D1497" s="52">
        <v>201.2</v>
      </c>
      <c r="E1497" s="52">
        <v>23.4</v>
      </c>
      <c r="F1497" s="52"/>
      <c r="G1497" s="52"/>
      <c r="H1497" s="52"/>
      <c r="I1497" s="52">
        <v>143</v>
      </c>
      <c r="J1497" s="52"/>
      <c r="K1497" s="52"/>
      <c r="L1497" s="52"/>
      <c r="M1497" s="52"/>
      <c r="N1497" s="52"/>
      <c r="O1497" s="53">
        <f>SUBTOTAL(9,C1497:N1497)</f>
        <v>999.99999999999989</v>
      </c>
      <c r="P1497">
        <f>SUBTOTAL(9,O1497)</f>
        <v>0</v>
      </c>
    </row>
    <row r="1498" spans="1:16" x14ac:dyDescent="0.3">
      <c r="A1498" s="36" t="s">
        <v>2093</v>
      </c>
      <c r="B1498" s="52"/>
      <c r="C1498" s="52"/>
      <c r="D1498" s="52"/>
      <c r="E1498" s="52"/>
      <c r="F1498" s="52"/>
      <c r="G1498" s="52"/>
      <c r="H1498" s="52"/>
      <c r="I1498" s="52"/>
      <c r="J1498" s="52"/>
      <c r="K1498" s="52"/>
      <c r="L1498" s="52"/>
      <c r="M1498" s="52"/>
      <c r="N1498" s="52"/>
      <c r="O1498" s="53"/>
    </row>
    <row r="1499" spans="1:16" x14ac:dyDescent="0.3">
      <c r="A1499" s="36" t="s">
        <v>2084</v>
      </c>
      <c r="B1499" s="52"/>
      <c r="C1499" s="52">
        <v>52.2</v>
      </c>
      <c r="D1499" s="52">
        <v>937.2</v>
      </c>
      <c r="E1499" s="52"/>
      <c r="F1499" s="52"/>
      <c r="G1499" s="52"/>
      <c r="H1499" s="52">
        <v>10.6</v>
      </c>
      <c r="I1499" s="52"/>
      <c r="J1499" s="52"/>
      <c r="K1499" s="52"/>
      <c r="L1499" s="52"/>
      <c r="M1499" s="52"/>
      <c r="N1499" s="52"/>
      <c r="O1499" s="53">
        <f t="shared" ref="O1499:O1504" si="49">SUBTOTAL(9,C1499:N1499)</f>
        <v>1000.0000000000001</v>
      </c>
    </row>
    <row r="1500" spans="1:16" x14ac:dyDescent="0.3">
      <c r="A1500" s="36" t="s">
        <v>2085</v>
      </c>
      <c r="B1500" s="52"/>
      <c r="C1500" s="52">
        <v>137.69999999999999</v>
      </c>
      <c r="D1500" s="52">
        <v>842.6</v>
      </c>
      <c r="E1500" s="52"/>
      <c r="F1500" s="52"/>
      <c r="G1500" s="52"/>
      <c r="H1500" s="52">
        <v>19.7</v>
      </c>
      <c r="I1500" s="52"/>
      <c r="J1500" s="52"/>
      <c r="K1500" s="52"/>
      <c r="L1500" s="52"/>
      <c r="M1500" s="52"/>
      <c r="N1500" s="52"/>
      <c r="O1500" s="53">
        <f t="shared" si="49"/>
        <v>1000</v>
      </c>
    </row>
    <row r="1501" spans="1:16" x14ac:dyDescent="0.3">
      <c r="A1501" s="36" t="s">
        <v>2094</v>
      </c>
      <c r="B1501" s="52"/>
      <c r="C1501" s="52">
        <v>364.3</v>
      </c>
      <c r="D1501" s="52">
        <v>470.8</v>
      </c>
      <c r="E1501" s="52">
        <v>17.600000000000001</v>
      </c>
      <c r="F1501" s="52">
        <v>74.7</v>
      </c>
      <c r="G1501" s="52"/>
      <c r="H1501" s="52">
        <v>19.7</v>
      </c>
      <c r="I1501" s="52"/>
      <c r="J1501" s="52"/>
      <c r="K1501" s="52"/>
      <c r="L1501" s="52">
        <v>52.9</v>
      </c>
      <c r="M1501" s="52"/>
      <c r="N1501" s="52"/>
      <c r="O1501" s="53">
        <f t="shared" si="49"/>
        <v>1000.0000000000001</v>
      </c>
    </row>
    <row r="1502" spans="1:16" x14ac:dyDescent="0.3">
      <c r="A1502" s="36" t="s">
        <v>2060</v>
      </c>
      <c r="B1502" s="52"/>
      <c r="C1502" s="52">
        <v>710.5</v>
      </c>
      <c r="D1502" s="52">
        <v>243.9</v>
      </c>
      <c r="E1502" s="52">
        <v>45.6</v>
      </c>
      <c r="F1502" s="52"/>
      <c r="G1502" s="52"/>
      <c r="H1502" s="52"/>
      <c r="I1502" s="52"/>
      <c r="J1502" s="52"/>
      <c r="K1502" s="52"/>
      <c r="L1502" s="52"/>
      <c r="M1502" s="52"/>
      <c r="N1502" s="52"/>
      <c r="O1502" s="53">
        <f t="shared" si="49"/>
        <v>1000</v>
      </c>
      <c r="P1502">
        <f>SUBTOTAL(9,O1502)</f>
        <v>0</v>
      </c>
    </row>
    <row r="1503" spans="1:16" x14ac:dyDescent="0.3">
      <c r="A1503" s="36" t="s">
        <v>2100</v>
      </c>
      <c r="B1503" s="52"/>
      <c r="C1503" s="52">
        <v>704</v>
      </c>
      <c r="D1503" s="52">
        <v>157</v>
      </c>
      <c r="E1503" s="52">
        <v>97.2</v>
      </c>
      <c r="F1503" s="52">
        <v>41.8</v>
      </c>
      <c r="G1503" s="52"/>
      <c r="H1503" s="52"/>
      <c r="I1503" s="52"/>
      <c r="J1503" s="52"/>
      <c r="K1503" s="52"/>
      <c r="L1503" s="52"/>
      <c r="M1503" s="52"/>
      <c r="N1503" s="52"/>
      <c r="O1503" s="53">
        <f t="shared" si="49"/>
        <v>1000</v>
      </c>
    </row>
    <row r="1504" spans="1:16" x14ac:dyDescent="0.3">
      <c r="A1504" s="36" t="s">
        <v>2101</v>
      </c>
      <c r="B1504" s="52"/>
      <c r="C1504" s="52">
        <v>428.6</v>
      </c>
      <c r="D1504" s="52">
        <v>268.8</v>
      </c>
      <c r="E1504" s="52">
        <v>258</v>
      </c>
      <c r="F1504" s="52">
        <v>44.6</v>
      </c>
      <c r="G1504" s="52"/>
      <c r="H1504" s="52"/>
      <c r="I1504" s="52"/>
      <c r="J1504" s="52"/>
      <c r="K1504" s="52"/>
      <c r="L1504" s="52"/>
      <c r="M1504" s="52"/>
      <c r="N1504" s="52"/>
      <c r="O1504" s="53">
        <f t="shared" si="49"/>
        <v>1000.0000000000001</v>
      </c>
    </row>
    <row r="1505" spans="1:16" x14ac:dyDescent="0.3">
      <c r="A1505" s="36" t="s">
        <v>2095</v>
      </c>
      <c r="B1505" s="52"/>
      <c r="C1505" s="52"/>
      <c r="D1505" s="52">
        <v>802</v>
      </c>
      <c r="E1505" s="52">
        <v>2.5</v>
      </c>
      <c r="F1505" s="52">
        <v>110.3</v>
      </c>
      <c r="G1505" s="52"/>
      <c r="H1505" s="52"/>
      <c r="I1505" s="52"/>
      <c r="J1505" s="52"/>
      <c r="K1505" s="52"/>
      <c r="L1505" s="52"/>
      <c r="M1505" s="52">
        <v>85.2</v>
      </c>
      <c r="N1505" s="52"/>
      <c r="O1505" s="53">
        <f>SUBTOTAL(9,D1505:N1505)</f>
        <v>1000</v>
      </c>
    </row>
    <row r="1506" spans="1:16" x14ac:dyDescent="0.3">
      <c r="A1506" s="36" t="s">
        <v>2096</v>
      </c>
      <c r="B1506" s="52"/>
      <c r="C1506" s="52"/>
      <c r="D1506" s="52">
        <v>792</v>
      </c>
      <c r="E1506" s="52">
        <v>5.4</v>
      </c>
      <c r="F1506" s="52">
        <v>112.7</v>
      </c>
      <c r="G1506" s="52"/>
      <c r="H1506" s="52"/>
      <c r="I1506" s="52"/>
      <c r="J1506" s="52"/>
      <c r="K1506" s="52"/>
      <c r="L1506" s="52"/>
      <c r="M1506" s="52">
        <v>89.9</v>
      </c>
      <c r="N1506" s="52"/>
      <c r="O1506" s="53">
        <f>SUBTOTAL(9,D1506:N1506)</f>
        <v>1000</v>
      </c>
    </row>
    <row r="1507" spans="1:16" x14ac:dyDescent="0.3">
      <c r="A1507" s="36" t="s">
        <v>2102</v>
      </c>
      <c r="B1507" s="52"/>
      <c r="C1507" s="52"/>
      <c r="D1507" s="52">
        <v>286.60000000000002</v>
      </c>
      <c r="E1507" s="52"/>
      <c r="F1507" s="52"/>
      <c r="G1507" s="52"/>
      <c r="H1507" s="52">
        <v>48.7</v>
      </c>
      <c r="I1507" s="52"/>
      <c r="J1507" s="52"/>
      <c r="K1507" s="52"/>
      <c r="L1507" s="52"/>
      <c r="M1507" s="52"/>
      <c r="N1507" s="52">
        <v>664.7</v>
      </c>
      <c r="O1507" s="53">
        <f>SUBTOTAL(9,D1507:N1507)</f>
        <v>1000</v>
      </c>
    </row>
    <row r="1508" spans="1:16" x14ac:dyDescent="0.3">
      <c r="A1508" s="36" t="s">
        <v>1974</v>
      </c>
      <c r="B1508" s="52">
        <v>0</v>
      </c>
      <c r="C1508" s="52">
        <v>0</v>
      </c>
      <c r="D1508" s="52">
        <v>238.3</v>
      </c>
      <c r="E1508" s="52">
        <v>15.3</v>
      </c>
      <c r="F1508" s="52">
        <v>0</v>
      </c>
      <c r="G1508" s="52">
        <v>0</v>
      </c>
      <c r="H1508" s="52">
        <v>75</v>
      </c>
      <c r="I1508" s="52">
        <v>0</v>
      </c>
      <c r="J1508" s="52">
        <v>0</v>
      </c>
      <c r="K1508" s="52">
        <v>0</v>
      </c>
      <c r="L1508" s="52">
        <v>0</v>
      </c>
      <c r="M1508" s="52">
        <v>0</v>
      </c>
      <c r="N1508" s="52">
        <v>671.4</v>
      </c>
      <c r="O1508" s="53">
        <f t="shared" si="41"/>
        <v>1000</v>
      </c>
      <c r="P1508">
        <f t="shared" ref="P1508:P1533" si="50">SUBTOTAL(9,C1508:O1508)</f>
        <v>2000</v>
      </c>
    </row>
    <row r="1509" spans="1:16" x14ac:dyDescent="0.3">
      <c r="A1509" s="36" t="s">
        <v>2103</v>
      </c>
      <c r="B1509" s="52"/>
      <c r="C1509" s="52"/>
      <c r="D1509" s="52">
        <v>407.2</v>
      </c>
      <c r="E1509" s="52">
        <v>82.2</v>
      </c>
      <c r="F1509" s="52"/>
      <c r="G1509" s="52"/>
      <c r="H1509" s="52">
        <v>49.3</v>
      </c>
      <c r="I1509" s="52"/>
      <c r="J1509" s="52"/>
      <c r="K1509" s="52"/>
      <c r="L1509" s="52"/>
      <c r="M1509" s="52"/>
      <c r="N1509" s="52">
        <v>461.3</v>
      </c>
      <c r="O1509" s="53">
        <f>SUBTOTAL(9,D1509:N1509)</f>
        <v>1000</v>
      </c>
    </row>
    <row r="1510" spans="1:16" x14ac:dyDescent="0.3">
      <c r="A1510" s="36" t="s">
        <v>2104</v>
      </c>
      <c r="B1510" s="52"/>
      <c r="C1510" s="52"/>
      <c r="D1510" s="52">
        <v>269.5</v>
      </c>
      <c r="E1510" s="52">
        <v>39</v>
      </c>
      <c r="F1510" s="52"/>
      <c r="G1510" s="52"/>
      <c r="H1510" s="52">
        <v>66.8</v>
      </c>
      <c r="I1510" s="52"/>
      <c r="J1510" s="52"/>
      <c r="K1510" s="52"/>
      <c r="L1510" s="52"/>
      <c r="M1510" s="52"/>
      <c r="N1510" s="52">
        <v>624.70000000000005</v>
      </c>
      <c r="O1510" s="53">
        <f>SUBTOTAL(9,D1510:N1510)</f>
        <v>1000</v>
      </c>
    </row>
    <row r="1511" spans="1:16" x14ac:dyDescent="0.3">
      <c r="A1511" s="36" t="s">
        <v>2211</v>
      </c>
      <c r="B1511" s="52"/>
      <c r="C1511" s="52">
        <v>12</v>
      </c>
      <c r="D1511" s="52"/>
      <c r="E1511" s="52">
        <v>103</v>
      </c>
      <c r="F1511" s="52"/>
      <c r="G1511" s="52">
        <v>12</v>
      </c>
      <c r="H1511" s="52"/>
      <c r="I1511" s="52"/>
      <c r="J1511" s="52"/>
      <c r="K1511" s="52"/>
      <c r="L1511" s="52"/>
      <c r="M1511" s="52"/>
      <c r="N1511" s="52">
        <v>873</v>
      </c>
      <c r="O1511" s="53">
        <f>SUBTOTAL(9,C1511:N1511)</f>
        <v>1000</v>
      </c>
    </row>
    <row r="1512" spans="1:16" x14ac:dyDescent="0.3">
      <c r="A1512" s="36" t="s">
        <v>1975</v>
      </c>
      <c r="B1512" s="52">
        <v>0</v>
      </c>
      <c r="C1512" s="52">
        <v>0</v>
      </c>
      <c r="D1512" s="52">
        <v>957.2</v>
      </c>
      <c r="E1512" s="52">
        <v>13.5</v>
      </c>
      <c r="F1512" s="52">
        <v>0</v>
      </c>
      <c r="G1512" s="52">
        <v>13.5</v>
      </c>
      <c r="H1512" s="52">
        <v>0</v>
      </c>
      <c r="I1512" s="52">
        <v>0</v>
      </c>
      <c r="J1512" s="52">
        <v>0</v>
      </c>
      <c r="K1512" s="52">
        <v>0</v>
      </c>
      <c r="L1512" s="52">
        <v>0</v>
      </c>
      <c r="M1512" s="52">
        <v>0</v>
      </c>
      <c r="N1512" s="52">
        <v>15.8</v>
      </c>
      <c r="O1512" s="53">
        <f t="shared" ref="O1512:O1578" si="51">SUM(B1512:N1512)</f>
        <v>1000</v>
      </c>
      <c r="P1512">
        <f t="shared" si="50"/>
        <v>2000</v>
      </c>
    </row>
    <row r="1513" spans="1:16" x14ac:dyDescent="0.3">
      <c r="A1513" s="36" t="s">
        <v>1983</v>
      </c>
      <c r="B1513" s="52">
        <v>0</v>
      </c>
      <c r="C1513" s="52">
        <v>8.8000000000000007</v>
      </c>
      <c r="D1513" s="52">
        <v>937.5</v>
      </c>
      <c r="E1513" s="52">
        <v>15.5</v>
      </c>
      <c r="F1513" s="52">
        <v>0</v>
      </c>
      <c r="G1513" s="52">
        <v>21.3</v>
      </c>
      <c r="H1513" s="52">
        <v>0</v>
      </c>
      <c r="I1513" s="52">
        <v>0</v>
      </c>
      <c r="J1513" s="52">
        <v>4</v>
      </c>
      <c r="K1513" s="52">
        <v>0</v>
      </c>
      <c r="L1513" s="52">
        <v>0</v>
      </c>
      <c r="M1513" s="52">
        <v>0</v>
      </c>
      <c r="N1513" s="52">
        <v>12.9</v>
      </c>
      <c r="O1513" s="53">
        <f t="shared" si="51"/>
        <v>999.99999999999989</v>
      </c>
      <c r="P1513">
        <f t="shared" si="50"/>
        <v>1999.9999999999998</v>
      </c>
    </row>
    <row r="1514" spans="1:16" x14ac:dyDescent="0.3">
      <c r="A1514" s="36" t="s">
        <v>1982</v>
      </c>
      <c r="B1514" s="52">
        <v>0</v>
      </c>
      <c r="C1514" s="52">
        <v>13</v>
      </c>
      <c r="D1514" s="52">
        <v>941.4</v>
      </c>
      <c r="E1514" s="52">
        <v>11.5</v>
      </c>
      <c r="F1514" s="52">
        <v>0</v>
      </c>
      <c r="G1514" s="52">
        <v>18.3</v>
      </c>
      <c r="H1514" s="52">
        <v>0</v>
      </c>
      <c r="I1514" s="52">
        <v>0</v>
      </c>
      <c r="J1514" s="52">
        <v>4.3</v>
      </c>
      <c r="K1514" s="52">
        <v>0</v>
      </c>
      <c r="L1514" s="52">
        <v>0</v>
      </c>
      <c r="M1514" s="52">
        <v>0</v>
      </c>
      <c r="N1514" s="52">
        <v>11.5</v>
      </c>
      <c r="O1514" s="53">
        <f t="shared" si="51"/>
        <v>999.99999999999989</v>
      </c>
      <c r="P1514">
        <f t="shared" si="50"/>
        <v>1999.9999999999998</v>
      </c>
    </row>
    <row r="1515" spans="1:16" x14ac:dyDescent="0.3">
      <c r="A1515" s="36" t="s">
        <v>1976</v>
      </c>
      <c r="B1515" s="52">
        <v>0</v>
      </c>
      <c r="C1515" s="52">
        <v>0</v>
      </c>
      <c r="D1515" s="52">
        <v>866.4</v>
      </c>
      <c r="E1515" s="52">
        <v>17.7</v>
      </c>
      <c r="F1515" s="52">
        <v>0</v>
      </c>
      <c r="G1515" s="52">
        <v>0</v>
      </c>
      <c r="H1515" s="52">
        <v>12.6</v>
      </c>
      <c r="I1515" s="52">
        <v>0</v>
      </c>
      <c r="J1515" s="52">
        <v>0</v>
      </c>
      <c r="K1515" s="52">
        <v>0</v>
      </c>
      <c r="L1515" s="52">
        <v>0</v>
      </c>
      <c r="M1515" s="52">
        <v>0</v>
      </c>
      <c r="N1515" s="52">
        <v>103.3</v>
      </c>
      <c r="O1515" s="53">
        <f t="shared" si="51"/>
        <v>1000</v>
      </c>
      <c r="P1515">
        <f t="shared" si="50"/>
        <v>2000</v>
      </c>
    </row>
    <row r="1516" spans="1:16" x14ac:dyDescent="0.3">
      <c r="A1516" s="36" t="s">
        <v>1979</v>
      </c>
      <c r="B1516" s="52">
        <v>0</v>
      </c>
      <c r="C1516" s="52">
        <v>6.8</v>
      </c>
      <c r="D1516" s="52">
        <v>920.8</v>
      </c>
      <c r="E1516" s="52">
        <v>7.7</v>
      </c>
      <c r="F1516" s="52">
        <v>0</v>
      </c>
      <c r="G1516" s="52">
        <v>3.2</v>
      </c>
      <c r="H1516" s="52">
        <v>0</v>
      </c>
      <c r="I1516" s="52">
        <v>0</v>
      </c>
      <c r="J1516" s="52">
        <v>0</v>
      </c>
      <c r="K1516" s="52">
        <v>0</v>
      </c>
      <c r="L1516" s="52">
        <v>0</v>
      </c>
      <c r="M1516" s="52">
        <v>0</v>
      </c>
      <c r="N1516" s="52">
        <v>61.5</v>
      </c>
      <c r="O1516" s="53">
        <f t="shared" si="51"/>
        <v>1000</v>
      </c>
      <c r="P1516">
        <f t="shared" si="50"/>
        <v>2000</v>
      </c>
    </row>
    <row r="1517" spans="1:16" x14ac:dyDescent="0.3">
      <c r="A1517" s="36" t="s">
        <v>1978</v>
      </c>
      <c r="B1517" s="52">
        <v>0</v>
      </c>
      <c r="C1517" s="52">
        <v>8.4</v>
      </c>
      <c r="D1517" s="52">
        <v>919.5</v>
      </c>
      <c r="E1517" s="52">
        <v>9.5</v>
      </c>
      <c r="F1517" s="52">
        <v>0</v>
      </c>
      <c r="G1517" s="52">
        <v>0</v>
      </c>
      <c r="H1517" s="52">
        <v>0</v>
      </c>
      <c r="I1517" s="52">
        <v>0</v>
      </c>
      <c r="J1517" s="52">
        <v>0</v>
      </c>
      <c r="K1517" s="52">
        <v>0</v>
      </c>
      <c r="L1517" s="52">
        <v>0</v>
      </c>
      <c r="M1517" s="52">
        <v>0</v>
      </c>
      <c r="N1517" s="52">
        <v>62.6</v>
      </c>
      <c r="O1517" s="53">
        <f t="shared" si="51"/>
        <v>1000</v>
      </c>
      <c r="P1517">
        <f t="shared" si="50"/>
        <v>2000</v>
      </c>
    </row>
    <row r="1518" spans="1:16" x14ac:dyDescent="0.3">
      <c r="A1518" s="36" t="s">
        <v>1977</v>
      </c>
      <c r="B1518" s="52">
        <v>0</v>
      </c>
      <c r="C1518" s="52">
        <v>23.4</v>
      </c>
      <c r="D1518" s="52">
        <v>913.3</v>
      </c>
      <c r="E1518" s="52">
        <v>25</v>
      </c>
      <c r="F1518" s="52">
        <v>0</v>
      </c>
      <c r="G1518" s="52">
        <v>32.299999999999997</v>
      </c>
      <c r="H1518" s="52">
        <v>0</v>
      </c>
      <c r="I1518" s="52">
        <v>0</v>
      </c>
      <c r="J1518" s="52">
        <v>6</v>
      </c>
      <c r="K1518" s="52">
        <v>0</v>
      </c>
      <c r="L1518" s="52">
        <v>0</v>
      </c>
      <c r="M1518" s="52">
        <v>0</v>
      </c>
      <c r="N1518" s="52">
        <v>0</v>
      </c>
      <c r="O1518" s="53">
        <f t="shared" si="51"/>
        <v>999.99999999999989</v>
      </c>
      <c r="P1518">
        <f t="shared" si="50"/>
        <v>1999.9999999999998</v>
      </c>
    </row>
    <row r="1519" spans="1:16" x14ac:dyDescent="0.3">
      <c r="A1519" s="36" t="s">
        <v>2147</v>
      </c>
      <c r="B1519" s="52"/>
      <c r="C1519" s="52">
        <v>6.72</v>
      </c>
      <c r="D1519" s="52">
        <v>959.7</v>
      </c>
      <c r="E1519" s="52">
        <v>7.63</v>
      </c>
      <c r="F1519" s="52">
        <v>18.93</v>
      </c>
      <c r="G1519" s="52"/>
      <c r="H1519" s="52">
        <v>7.02</v>
      </c>
      <c r="I1519" s="52"/>
      <c r="J1519" s="52"/>
      <c r="K1519" s="52"/>
      <c r="L1519" s="52"/>
      <c r="M1519" s="52"/>
      <c r="N1519" s="52"/>
      <c r="O1519" s="53">
        <f>SUBTOTAL(9,C1519:N1519)</f>
        <v>1000</v>
      </c>
    </row>
    <row r="1520" spans="1:16" x14ac:dyDescent="0.3">
      <c r="A1520" s="36" t="s">
        <v>2148</v>
      </c>
      <c r="B1520" s="52"/>
      <c r="C1520" s="52">
        <v>7.8</v>
      </c>
      <c r="D1520" s="52">
        <v>968.81</v>
      </c>
      <c r="E1520" s="52">
        <v>5.67</v>
      </c>
      <c r="F1520" s="52"/>
      <c r="G1520" s="52">
        <v>11.34</v>
      </c>
      <c r="H1520" s="52">
        <v>6.38</v>
      </c>
      <c r="I1520" s="52"/>
      <c r="J1520" s="52"/>
      <c r="K1520" s="52"/>
      <c r="L1520" s="52"/>
      <c r="M1520" s="52"/>
      <c r="N1520" s="52"/>
      <c r="O1520" s="53">
        <f>SUBTOTAL(9,C1520:N1520)</f>
        <v>999.99999999999989</v>
      </c>
    </row>
    <row r="1521" spans="1:16" x14ac:dyDescent="0.3">
      <c r="A1521" s="36" t="s">
        <v>1995</v>
      </c>
      <c r="B1521" s="52">
        <v>0</v>
      </c>
      <c r="C1521" s="52">
        <v>22.4</v>
      </c>
      <c r="D1521" s="52">
        <v>760</v>
      </c>
      <c r="E1521" s="52">
        <v>8.9</v>
      </c>
      <c r="F1521" s="52">
        <v>0</v>
      </c>
      <c r="G1521" s="52">
        <v>173</v>
      </c>
      <c r="H1521" s="52">
        <v>0</v>
      </c>
      <c r="I1521" s="52">
        <v>0</v>
      </c>
      <c r="J1521" s="52">
        <v>0</v>
      </c>
      <c r="K1521" s="52">
        <v>0</v>
      </c>
      <c r="L1521" s="52">
        <v>0</v>
      </c>
      <c r="M1521" s="52">
        <v>0</v>
      </c>
      <c r="N1521" s="52">
        <v>35.700000000000003</v>
      </c>
      <c r="O1521" s="53">
        <f t="shared" si="51"/>
        <v>1000</v>
      </c>
      <c r="P1521">
        <f t="shared" si="50"/>
        <v>2000</v>
      </c>
    </row>
    <row r="1522" spans="1:16" x14ac:dyDescent="0.3">
      <c r="A1522" s="36" t="s">
        <v>1987</v>
      </c>
      <c r="B1522" s="52">
        <v>0</v>
      </c>
      <c r="C1522" s="52">
        <v>13.5</v>
      </c>
      <c r="D1522" s="52">
        <v>651</v>
      </c>
      <c r="E1522" s="52">
        <v>44.3</v>
      </c>
      <c r="F1522" s="52">
        <v>291.2</v>
      </c>
      <c r="G1522" s="52">
        <v>0</v>
      </c>
      <c r="H1522" s="52">
        <v>0</v>
      </c>
      <c r="I1522" s="52">
        <v>0</v>
      </c>
      <c r="J1522" s="52">
        <v>0</v>
      </c>
      <c r="K1522" s="52">
        <v>0</v>
      </c>
      <c r="L1522" s="52">
        <v>0</v>
      </c>
      <c r="M1522" s="52">
        <v>0</v>
      </c>
      <c r="N1522" s="52">
        <v>0</v>
      </c>
      <c r="O1522" s="53">
        <f t="shared" si="51"/>
        <v>1000</v>
      </c>
      <c r="P1522">
        <f t="shared" si="50"/>
        <v>2000</v>
      </c>
    </row>
    <row r="1523" spans="1:16" x14ac:dyDescent="0.3">
      <c r="A1523" s="36" t="s">
        <v>1988</v>
      </c>
      <c r="B1523" s="52">
        <v>0</v>
      </c>
      <c r="C1523" s="52">
        <v>8.6</v>
      </c>
      <c r="D1523" s="52">
        <v>666</v>
      </c>
      <c r="E1523" s="52">
        <v>37.799999999999997</v>
      </c>
      <c r="F1523" s="52">
        <v>270</v>
      </c>
      <c r="G1523" s="52">
        <v>0</v>
      </c>
      <c r="H1523" s="52">
        <v>0</v>
      </c>
      <c r="I1523" s="52">
        <v>0</v>
      </c>
      <c r="J1523" s="52">
        <v>0</v>
      </c>
      <c r="K1523" s="52">
        <v>0</v>
      </c>
      <c r="L1523" s="52">
        <v>0</v>
      </c>
      <c r="M1523" s="52">
        <v>0</v>
      </c>
      <c r="N1523" s="52">
        <v>17.600000000000001</v>
      </c>
      <c r="O1523" s="53">
        <f t="shared" si="51"/>
        <v>1000</v>
      </c>
      <c r="P1523">
        <f t="shared" si="50"/>
        <v>2000</v>
      </c>
    </row>
    <row r="1524" spans="1:16" x14ac:dyDescent="0.3">
      <c r="A1524" s="36" t="s">
        <v>2105</v>
      </c>
      <c r="B1524" s="52">
        <v>543.29999999999995</v>
      </c>
      <c r="C1524" s="52"/>
      <c r="D1524" s="52">
        <v>247.3</v>
      </c>
      <c r="E1524" s="52">
        <v>11</v>
      </c>
      <c r="F1524" s="52"/>
      <c r="G1524" s="52">
        <v>180.2</v>
      </c>
      <c r="H1524" s="52"/>
      <c r="I1524" s="52"/>
      <c r="J1524" s="52">
        <v>18.2</v>
      </c>
      <c r="K1524" s="52"/>
      <c r="L1524" s="52"/>
      <c r="M1524" s="52"/>
      <c r="N1524" s="52"/>
      <c r="O1524" s="53">
        <f>SUBTOTAL(9,B1524:N1524)</f>
        <v>1000</v>
      </c>
    </row>
    <row r="1525" spans="1:16" x14ac:dyDescent="0.3">
      <c r="A1525" s="36" t="s">
        <v>2106</v>
      </c>
      <c r="B1525" s="52">
        <v>544.29999999999995</v>
      </c>
      <c r="C1525" s="52"/>
      <c r="D1525" s="52">
        <v>209.8</v>
      </c>
      <c r="E1525" s="52">
        <v>23.7</v>
      </c>
      <c r="F1525" s="52"/>
      <c r="G1525" s="52">
        <v>206.8</v>
      </c>
      <c r="H1525" s="52"/>
      <c r="I1525" s="52"/>
      <c r="J1525" s="52">
        <v>15.4</v>
      </c>
      <c r="K1525" s="52"/>
      <c r="L1525" s="52"/>
      <c r="M1525" s="52"/>
      <c r="N1525" s="52"/>
      <c r="O1525" s="53">
        <f>SUBTOTAL(9,B1525:N1525)</f>
        <v>999.99999999999989</v>
      </c>
    </row>
    <row r="1526" spans="1:16" x14ac:dyDescent="0.3">
      <c r="A1526" s="36" t="s">
        <v>2107</v>
      </c>
      <c r="B1526" s="52"/>
      <c r="C1526" s="52">
        <v>7.8</v>
      </c>
      <c r="D1526" s="52">
        <v>968.8</v>
      </c>
      <c r="E1526" s="52">
        <v>5.7</v>
      </c>
      <c r="F1526" s="52"/>
      <c r="G1526" s="52">
        <v>11.3</v>
      </c>
      <c r="H1526" s="52">
        <v>6.4</v>
      </c>
      <c r="I1526" s="52"/>
      <c r="J1526" s="52"/>
      <c r="K1526" s="52"/>
      <c r="L1526" s="52"/>
      <c r="M1526" s="52"/>
      <c r="N1526" s="52"/>
      <c r="O1526" s="53">
        <f>SUBTOTAL(9,C1526:N1526)</f>
        <v>999.99999999999989</v>
      </c>
    </row>
    <row r="1527" spans="1:16" x14ac:dyDescent="0.3">
      <c r="A1527" s="36" t="s">
        <v>2086</v>
      </c>
      <c r="B1527" s="52">
        <v>318.89999999999998</v>
      </c>
      <c r="C1527" s="52"/>
      <c r="D1527" s="52">
        <v>555.6</v>
      </c>
      <c r="E1527" s="52">
        <v>15.8</v>
      </c>
      <c r="F1527" s="52">
        <v>103.6</v>
      </c>
      <c r="G1527" s="52"/>
      <c r="H1527" s="52">
        <v>6.1</v>
      </c>
      <c r="I1527" s="52"/>
      <c r="J1527" s="52"/>
      <c r="K1527" s="52"/>
      <c r="L1527" s="52"/>
      <c r="M1527" s="52"/>
      <c r="N1527" s="52"/>
      <c r="O1527" s="53">
        <f>SUBTOTAL(9,B1527:N1527)</f>
        <v>1000</v>
      </c>
    </row>
    <row r="1528" spans="1:16" x14ac:dyDescent="0.3">
      <c r="A1528" s="36" t="s">
        <v>2149</v>
      </c>
      <c r="B1528" s="52"/>
      <c r="C1528" s="52">
        <v>41.91</v>
      </c>
      <c r="D1528" s="52">
        <v>786.96</v>
      </c>
      <c r="E1528" s="52">
        <v>75.09</v>
      </c>
      <c r="F1528" s="52">
        <v>96.04</v>
      </c>
      <c r="G1528" s="52"/>
      <c r="H1528" s="52"/>
      <c r="I1528" s="52"/>
      <c r="J1528" s="52"/>
      <c r="K1528" s="52"/>
      <c r="L1528" s="52"/>
      <c r="M1528" s="52"/>
      <c r="N1528" s="52"/>
      <c r="O1528" s="53">
        <f>SUBTOTAL(9,C1528:N1528)</f>
        <v>1000</v>
      </c>
    </row>
    <row r="1529" spans="1:16" x14ac:dyDescent="0.3">
      <c r="A1529" s="36" t="s">
        <v>2194</v>
      </c>
      <c r="B1529" s="52"/>
      <c r="C1529" s="52"/>
      <c r="D1529" s="52">
        <v>818.4</v>
      </c>
      <c r="E1529" s="52">
        <v>70.099999999999994</v>
      </c>
      <c r="F1529" s="52">
        <v>111.5</v>
      </c>
      <c r="G1529" s="52"/>
      <c r="H1529" s="52"/>
      <c r="I1529" s="52"/>
      <c r="J1529" s="52"/>
      <c r="K1529" s="52"/>
      <c r="L1529" s="52"/>
      <c r="M1529" s="52"/>
      <c r="N1529" s="52"/>
      <c r="O1529" s="53">
        <f>SUBTOTAL(9,D1529:N1529)</f>
        <v>1000</v>
      </c>
    </row>
    <row r="1530" spans="1:16" x14ac:dyDescent="0.3">
      <c r="A1530" s="36" t="s">
        <v>2184</v>
      </c>
      <c r="B1530" s="52">
        <v>601.27</v>
      </c>
      <c r="C1530" s="52"/>
      <c r="D1530" s="52">
        <v>223.72</v>
      </c>
      <c r="E1530" s="52">
        <v>43.5</v>
      </c>
      <c r="F1530" s="52">
        <v>107.51</v>
      </c>
      <c r="G1530" s="52"/>
      <c r="H1530" s="52">
        <v>24</v>
      </c>
      <c r="I1530" s="52"/>
      <c r="J1530" s="52"/>
      <c r="K1530" s="52"/>
      <c r="L1530" s="52"/>
      <c r="M1530" s="52"/>
      <c r="N1530" s="52"/>
      <c r="O1530" s="53">
        <f>SUBTOTAL(9,B1530:N1530)</f>
        <v>1000</v>
      </c>
    </row>
    <row r="1531" spans="1:16" x14ac:dyDescent="0.3">
      <c r="A1531" s="36" t="s">
        <v>2185</v>
      </c>
      <c r="B1531" s="52"/>
      <c r="C1531" s="52"/>
      <c r="D1531" s="52">
        <v>152.97</v>
      </c>
      <c r="E1531" s="52"/>
      <c r="F1531" s="52">
        <v>238.35</v>
      </c>
      <c r="G1531" s="52"/>
      <c r="H1531" s="52">
        <v>49.09</v>
      </c>
      <c r="I1531" s="52"/>
      <c r="J1531" s="52"/>
      <c r="K1531" s="52">
        <v>266.81</v>
      </c>
      <c r="L1531" s="52"/>
      <c r="M1531" s="52">
        <v>292.77999999999997</v>
      </c>
      <c r="N1531" s="52"/>
      <c r="O1531" s="53">
        <f>SUBTOTAL(9,D1531:N1531)</f>
        <v>1000</v>
      </c>
    </row>
    <row r="1532" spans="1:16" x14ac:dyDescent="0.3">
      <c r="A1532" s="36" t="s">
        <v>2186</v>
      </c>
      <c r="B1532" s="52"/>
      <c r="C1532" s="52"/>
      <c r="D1532" s="52"/>
      <c r="E1532" s="52">
        <v>9.6199999999999992</v>
      </c>
      <c r="F1532" s="52">
        <v>291.93</v>
      </c>
      <c r="G1532" s="52"/>
      <c r="H1532" s="52"/>
      <c r="I1532" s="52"/>
      <c r="J1532" s="52"/>
      <c r="K1532" s="52">
        <v>355.08</v>
      </c>
      <c r="L1532" s="52"/>
      <c r="M1532" s="52">
        <v>343.37</v>
      </c>
      <c r="N1532" s="52"/>
      <c r="O1532" s="53">
        <f>SUBTOTAL(9,E1532:N1532)</f>
        <v>1000</v>
      </c>
    </row>
    <row r="1533" spans="1:16" x14ac:dyDescent="0.3">
      <c r="A1533" s="36" t="s">
        <v>1991</v>
      </c>
      <c r="B1533" s="52">
        <v>0</v>
      </c>
      <c r="C1533" s="52">
        <v>17.7</v>
      </c>
      <c r="D1533" s="52">
        <v>885.5</v>
      </c>
      <c r="E1533" s="52">
        <v>7.7</v>
      </c>
      <c r="F1533" s="52">
        <v>82.6</v>
      </c>
      <c r="G1533" s="52">
        <v>0</v>
      </c>
      <c r="H1533" s="52">
        <v>0</v>
      </c>
      <c r="I1533" s="52">
        <v>0</v>
      </c>
      <c r="J1533" s="52">
        <v>6.5</v>
      </c>
      <c r="K1533" s="52">
        <v>0</v>
      </c>
      <c r="L1533" s="52">
        <v>0</v>
      </c>
      <c r="M1533" s="52">
        <v>0</v>
      </c>
      <c r="N1533" s="52">
        <v>0</v>
      </c>
      <c r="O1533" s="53">
        <f t="shared" si="51"/>
        <v>1000.0000000000001</v>
      </c>
      <c r="P1533">
        <f t="shared" si="50"/>
        <v>2000.0000000000002</v>
      </c>
    </row>
    <row r="1534" spans="1:16" x14ac:dyDescent="0.3">
      <c r="A1534" s="36" t="s">
        <v>2187</v>
      </c>
      <c r="B1534" s="52">
        <v>364.86</v>
      </c>
      <c r="C1534" s="52"/>
      <c r="D1534" s="52">
        <v>483.88</v>
      </c>
      <c r="E1534" s="52">
        <v>14.24</v>
      </c>
      <c r="F1534" s="52">
        <v>123.59</v>
      </c>
      <c r="G1534" s="52"/>
      <c r="H1534" s="52"/>
      <c r="I1534" s="52"/>
      <c r="J1534" s="52">
        <v>13.43</v>
      </c>
      <c r="K1534" s="52"/>
      <c r="L1534" s="52"/>
      <c r="M1534" s="52"/>
      <c r="N1534" s="52"/>
      <c r="O1534" s="53">
        <f>SUBTOTAL(9,B1534:N1534)</f>
        <v>1000</v>
      </c>
    </row>
    <row r="1535" spans="1:16" x14ac:dyDescent="0.3">
      <c r="A1535" s="36" t="s">
        <v>2188</v>
      </c>
      <c r="B1535" s="52">
        <v>598.55999999999995</v>
      </c>
      <c r="C1535" s="52"/>
      <c r="D1535" s="52">
        <v>222.62</v>
      </c>
      <c r="E1535" s="52"/>
      <c r="F1535" s="52">
        <v>155.02000000000001</v>
      </c>
      <c r="G1535" s="52"/>
      <c r="H1535" s="52">
        <v>23.8</v>
      </c>
      <c r="I1535" s="52"/>
      <c r="J1535" s="52"/>
      <c r="K1535" s="52"/>
      <c r="L1535" s="52"/>
      <c r="M1535" s="52"/>
      <c r="N1535" s="52"/>
      <c r="O1535" s="53">
        <f>SUBTOTAL(9,B1535:N1535)</f>
        <v>999.99999999999989</v>
      </c>
    </row>
    <row r="1536" spans="1:16" x14ac:dyDescent="0.3">
      <c r="A1536" s="36" t="s">
        <v>2023</v>
      </c>
      <c r="B1536" s="52"/>
      <c r="C1536" s="52">
        <v>519.29999999999995</v>
      </c>
      <c r="D1536" s="52">
        <v>200</v>
      </c>
      <c r="E1536" s="52">
        <v>35.6</v>
      </c>
      <c r="F1536" s="52"/>
      <c r="G1536" s="52">
        <v>230.3</v>
      </c>
      <c r="H1536" s="52"/>
      <c r="I1536" s="52">
        <v>0</v>
      </c>
      <c r="J1536" s="52">
        <v>14.8</v>
      </c>
      <c r="K1536" s="52"/>
      <c r="L1536" s="52"/>
      <c r="M1536" s="52"/>
      <c r="N1536" s="52"/>
      <c r="O1536" s="53">
        <f>SUBTOTAL(9,C1536:N1536)</f>
        <v>1000</v>
      </c>
      <c r="P1536">
        <f>SUBTOTAL(9,O1536)</f>
        <v>0</v>
      </c>
    </row>
    <row r="1537" spans="1:16" x14ac:dyDescent="0.3">
      <c r="A1537" s="36" t="s">
        <v>2212</v>
      </c>
      <c r="B1537" s="52">
        <v>762.5</v>
      </c>
      <c r="C1537" s="52"/>
      <c r="D1537" s="52"/>
      <c r="E1537" s="52">
        <v>65</v>
      </c>
      <c r="F1537" s="52">
        <v>158</v>
      </c>
      <c r="G1537" s="52"/>
      <c r="H1537" s="52">
        <v>14.5</v>
      </c>
      <c r="I1537" s="52"/>
      <c r="J1537" s="52"/>
      <c r="K1537" s="52"/>
      <c r="L1537" s="52"/>
      <c r="M1537" s="52"/>
      <c r="N1537" s="52"/>
      <c r="O1537" s="53">
        <f>SUBTOTAL(9,B1537:N1537)</f>
        <v>1000</v>
      </c>
    </row>
    <row r="1538" spans="1:16" x14ac:dyDescent="0.3">
      <c r="A1538" s="36" t="s">
        <v>2189</v>
      </c>
      <c r="B1538" s="52">
        <v>467.35</v>
      </c>
      <c r="C1538" s="52"/>
      <c r="D1538" s="52">
        <v>173.05</v>
      </c>
      <c r="E1538" s="52">
        <v>39.24</v>
      </c>
      <c r="F1538" s="52">
        <v>168.54</v>
      </c>
      <c r="G1538" s="52"/>
      <c r="H1538" s="52"/>
      <c r="I1538" s="52"/>
      <c r="J1538" s="52"/>
      <c r="K1538" s="52">
        <v>151.82</v>
      </c>
      <c r="L1538" s="52"/>
      <c r="M1538" s="52"/>
      <c r="N1538" s="52"/>
      <c r="O1538" s="53">
        <f>SUBTOTAL(9,B1538:N1538)</f>
        <v>1000</v>
      </c>
    </row>
    <row r="1539" spans="1:16" x14ac:dyDescent="0.3">
      <c r="A1539" s="36" t="s">
        <v>2190</v>
      </c>
      <c r="B1539" s="52"/>
      <c r="C1539" s="52"/>
      <c r="D1539" s="52">
        <v>159.72999999999999</v>
      </c>
      <c r="E1539" s="52"/>
      <c r="F1539" s="52">
        <v>207.64</v>
      </c>
      <c r="G1539" s="52"/>
      <c r="H1539" s="52">
        <v>44.71</v>
      </c>
      <c r="I1539" s="52"/>
      <c r="J1539" s="52"/>
      <c r="K1539" s="52">
        <v>332.27</v>
      </c>
      <c r="L1539" s="52"/>
      <c r="M1539" s="52">
        <v>255.65</v>
      </c>
      <c r="N1539" s="52"/>
      <c r="O1539" s="53">
        <f>SUBTOTAL(9,D1539:N1539)</f>
        <v>999.99999999999989</v>
      </c>
    </row>
    <row r="1540" spans="1:16" x14ac:dyDescent="0.3">
      <c r="A1540" s="36" t="s">
        <v>2213</v>
      </c>
      <c r="B1540" s="52"/>
      <c r="C1540" s="52"/>
      <c r="D1540" s="52">
        <v>704.3</v>
      </c>
      <c r="E1540" s="52">
        <v>83</v>
      </c>
      <c r="F1540" s="52">
        <v>153.30000000000001</v>
      </c>
      <c r="G1540" s="52"/>
      <c r="H1540" s="52"/>
      <c r="I1540" s="52"/>
      <c r="J1540" s="52"/>
      <c r="K1540" s="52">
        <v>16</v>
      </c>
      <c r="L1540" s="52"/>
      <c r="M1540" s="52"/>
      <c r="N1540" s="52">
        <v>43.4</v>
      </c>
      <c r="O1540" s="53">
        <f>SUBTOTAL(9,D1540:N1540)</f>
        <v>999.99999999999989</v>
      </c>
    </row>
    <row r="1541" spans="1:16" x14ac:dyDescent="0.3">
      <c r="A1541" s="36" t="s">
        <v>2191</v>
      </c>
      <c r="B1541" s="52">
        <v>534.54</v>
      </c>
      <c r="C1541" s="52"/>
      <c r="D1541" s="52">
        <v>205.68</v>
      </c>
      <c r="E1541" s="52">
        <v>41.44</v>
      </c>
      <c r="F1541" s="52">
        <v>210.67</v>
      </c>
      <c r="G1541" s="52"/>
      <c r="H1541" s="52">
        <v>7.67</v>
      </c>
      <c r="I1541" s="52"/>
      <c r="J1541" s="52"/>
      <c r="K1541" s="52"/>
      <c r="L1541" s="52"/>
      <c r="M1541" s="52"/>
      <c r="N1541" s="52"/>
      <c r="O1541" s="53">
        <f t="shared" ref="O1541:O1546" si="52">SUBTOTAL(9,B1541:N1541)</f>
        <v>1000</v>
      </c>
    </row>
    <row r="1542" spans="1:16" x14ac:dyDescent="0.3">
      <c r="A1542" s="36" t="s">
        <v>2192</v>
      </c>
      <c r="B1542" s="52">
        <v>627.45000000000005</v>
      </c>
      <c r="C1542" s="52"/>
      <c r="D1542" s="52">
        <v>82.17</v>
      </c>
      <c r="E1542" s="52">
        <v>60.98</v>
      </c>
      <c r="F1542" s="52">
        <v>216.41</v>
      </c>
      <c r="G1542" s="52"/>
      <c r="H1542" s="52">
        <v>12.99</v>
      </c>
      <c r="I1542" s="52"/>
      <c r="J1542" s="52"/>
      <c r="K1542" s="52"/>
      <c r="L1542" s="52"/>
      <c r="M1542" s="52"/>
      <c r="N1542" s="52"/>
      <c r="O1542" s="53">
        <f t="shared" si="52"/>
        <v>1000</v>
      </c>
    </row>
    <row r="1543" spans="1:16" x14ac:dyDescent="0.3">
      <c r="A1543" s="36" t="s">
        <v>2019</v>
      </c>
      <c r="B1543" s="52">
        <v>599.66999999999996</v>
      </c>
      <c r="C1543" s="52">
        <v>0</v>
      </c>
      <c r="D1543" s="52">
        <v>143.86000000000001</v>
      </c>
      <c r="E1543" s="52">
        <v>57.54</v>
      </c>
      <c r="F1543" s="52">
        <v>191.53</v>
      </c>
      <c r="G1543" s="52"/>
      <c r="H1543" s="52">
        <v>7.4</v>
      </c>
      <c r="I1543" s="52"/>
      <c r="J1543" s="52"/>
      <c r="K1543" s="52"/>
      <c r="L1543" s="52"/>
      <c r="M1543" s="52"/>
      <c r="N1543" s="52"/>
      <c r="O1543" s="53">
        <f t="shared" si="52"/>
        <v>999.99999999999989</v>
      </c>
      <c r="P1543">
        <f>SUBTOTAL(9,O1543)</f>
        <v>0</v>
      </c>
    </row>
    <row r="1544" spans="1:16" x14ac:dyDescent="0.3">
      <c r="A1544" s="36" t="s">
        <v>2020</v>
      </c>
      <c r="B1544" s="52">
        <v>624.4</v>
      </c>
      <c r="C1544" s="52">
        <v>0</v>
      </c>
      <c r="D1544" s="52">
        <v>71.5</v>
      </c>
      <c r="E1544" s="52">
        <v>57.2</v>
      </c>
      <c r="F1544" s="52">
        <v>246.9</v>
      </c>
      <c r="G1544" s="52"/>
      <c r="H1544" s="52">
        <v>0</v>
      </c>
      <c r="I1544" s="52"/>
      <c r="J1544" s="52"/>
      <c r="K1544" s="52"/>
      <c r="L1544" s="52"/>
      <c r="M1544" s="52"/>
      <c r="N1544" s="52"/>
      <c r="O1544" s="53">
        <f t="shared" si="52"/>
        <v>1000</v>
      </c>
      <c r="P1544">
        <f>SUBTOTAL(9,O1544)</f>
        <v>0</v>
      </c>
    </row>
    <row r="1545" spans="1:16" x14ac:dyDescent="0.3">
      <c r="A1545" s="36" t="s">
        <v>2021</v>
      </c>
      <c r="B1545" s="52">
        <v>762.5</v>
      </c>
      <c r="C1545" s="52">
        <v>0</v>
      </c>
      <c r="D1545" s="52">
        <v>0</v>
      </c>
      <c r="E1545" s="52">
        <v>65</v>
      </c>
      <c r="F1545" s="52">
        <v>158</v>
      </c>
      <c r="G1545" s="52"/>
      <c r="H1545" s="52">
        <v>14.5</v>
      </c>
      <c r="I1545" s="52"/>
      <c r="J1545" s="52"/>
      <c r="K1545" s="52"/>
      <c r="L1545" s="52"/>
      <c r="M1545" s="52"/>
      <c r="N1545" s="52"/>
      <c r="O1545" s="53">
        <f t="shared" si="52"/>
        <v>1000</v>
      </c>
      <c r="P1545">
        <f>SUBTOTAL(9,O1545)</f>
        <v>0</v>
      </c>
    </row>
    <row r="1546" spans="1:16" x14ac:dyDescent="0.3">
      <c r="A1546" s="36" t="s">
        <v>2022</v>
      </c>
      <c r="B1546" s="52">
        <v>657</v>
      </c>
      <c r="C1546" s="52">
        <v>43.49</v>
      </c>
      <c r="D1546" s="52">
        <v>24.88</v>
      </c>
      <c r="E1546" s="52">
        <v>25.7</v>
      </c>
      <c r="F1546" s="52"/>
      <c r="G1546" s="52">
        <v>236.49</v>
      </c>
      <c r="H1546" s="52">
        <v>12.44</v>
      </c>
      <c r="I1546" s="52"/>
      <c r="J1546" s="52"/>
      <c r="K1546" s="52"/>
      <c r="L1546" s="52"/>
      <c r="M1546" s="52"/>
      <c r="N1546" s="52"/>
      <c r="O1546" s="53">
        <f t="shared" si="52"/>
        <v>1000.0000000000001</v>
      </c>
      <c r="P1546">
        <f>SUBTOTAL(9,O1546)</f>
        <v>0</v>
      </c>
    </row>
    <row r="1547" spans="1:16" x14ac:dyDescent="0.3">
      <c r="A1547" s="36" t="s">
        <v>1992</v>
      </c>
      <c r="B1547" s="52">
        <v>0</v>
      </c>
      <c r="C1547" s="52">
        <v>3.6</v>
      </c>
      <c r="D1547" s="52">
        <v>901</v>
      </c>
      <c r="E1547" s="52">
        <v>6.2</v>
      </c>
      <c r="F1547" s="52">
        <v>89.2</v>
      </c>
      <c r="G1547" s="52">
        <v>0</v>
      </c>
      <c r="H1547" s="52">
        <v>0</v>
      </c>
      <c r="I1547" s="52">
        <v>0</v>
      </c>
      <c r="J1547" s="52">
        <v>0</v>
      </c>
      <c r="K1547" s="52">
        <v>0</v>
      </c>
      <c r="L1547" s="52">
        <v>0</v>
      </c>
      <c r="M1547" s="52">
        <v>0</v>
      </c>
      <c r="N1547" s="52">
        <v>0</v>
      </c>
      <c r="O1547" s="53">
        <f t="shared" si="51"/>
        <v>1000.0000000000001</v>
      </c>
      <c r="P1547">
        <f>SUBTOTAL(9,C1547:O1547)</f>
        <v>2000.0000000000002</v>
      </c>
    </row>
    <row r="1548" spans="1:16" x14ac:dyDescent="0.3">
      <c r="A1548" s="36" t="s">
        <v>1993</v>
      </c>
      <c r="B1548" s="52">
        <v>0</v>
      </c>
      <c r="C1548" s="52">
        <v>7.5</v>
      </c>
      <c r="D1548" s="52">
        <v>818.5</v>
      </c>
      <c r="E1548" s="52">
        <v>8</v>
      </c>
      <c r="F1548" s="52">
        <v>166</v>
      </c>
      <c r="G1548" s="52">
        <v>0</v>
      </c>
      <c r="H1548" s="52">
        <v>0</v>
      </c>
      <c r="I1548" s="52">
        <v>0</v>
      </c>
      <c r="J1548" s="52">
        <v>0</v>
      </c>
      <c r="K1548" s="52">
        <v>0</v>
      </c>
      <c r="L1548" s="52">
        <v>0</v>
      </c>
      <c r="M1548" s="52">
        <v>0</v>
      </c>
      <c r="N1548" s="52">
        <v>0</v>
      </c>
      <c r="O1548" s="53">
        <f t="shared" si="51"/>
        <v>1000</v>
      </c>
      <c r="P1548">
        <f>SUBTOTAL(9,C1548:O1548)</f>
        <v>2000</v>
      </c>
    </row>
    <row r="1549" spans="1:16" x14ac:dyDescent="0.3">
      <c r="A1549" s="36" t="s">
        <v>2175</v>
      </c>
      <c r="B1549" s="52"/>
      <c r="C1549" s="52"/>
      <c r="D1549" s="52">
        <v>642.01</v>
      </c>
      <c r="E1549" s="52"/>
      <c r="F1549" s="52"/>
      <c r="G1549" s="52">
        <v>246.23</v>
      </c>
      <c r="H1549" s="52">
        <v>23.54</v>
      </c>
      <c r="I1549" s="52"/>
      <c r="J1549" s="52"/>
      <c r="K1549" s="52"/>
      <c r="L1549" s="52"/>
      <c r="M1549" s="52">
        <v>88.22</v>
      </c>
      <c r="N1549" s="52"/>
      <c r="O1549" s="53">
        <f>SUBTOTAL(9,D1549:N1549)</f>
        <v>1000</v>
      </c>
    </row>
    <row r="1550" spans="1:16" x14ac:dyDescent="0.3">
      <c r="A1550" s="36" t="s">
        <v>2214</v>
      </c>
      <c r="B1550" s="52"/>
      <c r="C1550" s="52">
        <v>94.6</v>
      </c>
      <c r="D1550" s="52">
        <v>638.6</v>
      </c>
      <c r="E1550" s="52"/>
      <c r="F1550" s="52"/>
      <c r="G1550" s="52">
        <v>244.9</v>
      </c>
      <c r="H1550" s="52">
        <v>21.9</v>
      </c>
      <c r="I1550" s="52"/>
      <c r="J1550" s="52"/>
      <c r="K1550" s="52"/>
      <c r="L1550" s="52"/>
      <c r="M1550" s="52"/>
      <c r="N1550" s="52"/>
      <c r="O1550" s="53">
        <f>SUBTOTAL(9,C1550:N1550)</f>
        <v>1000</v>
      </c>
    </row>
    <row r="1551" spans="1:16" x14ac:dyDescent="0.3">
      <c r="A1551" s="36" t="s">
        <v>2176</v>
      </c>
      <c r="B1551" s="52">
        <v>696.91</v>
      </c>
      <c r="C1551" s="52"/>
      <c r="D1551" s="52">
        <v>28.84</v>
      </c>
      <c r="E1551" s="52"/>
      <c r="F1551" s="52">
        <v>274.25</v>
      </c>
      <c r="G1551" s="52"/>
      <c r="H1551" s="52"/>
      <c r="I1551" s="52"/>
      <c r="J1551" s="52"/>
      <c r="K1551" s="52"/>
      <c r="L1551" s="52"/>
      <c r="M1551" s="52"/>
      <c r="N1551" s="52"/>
      <c r="O1551" s="53">
        <f>SUBTOTAL(9,B1551:N1551)</f>
        <v>1000</v>
      </c>
    </row>
    <row r="1552" spans="1:16" x14ac:dyDescent="0.3">
      <c r="A1552" s="36" t="s">
        <v>2177</v>
      </c>
      <c r="B1552" s="52"/>
      <c r="C1552" s="52">
        <v>313.39999999999998</v>
      </c>
      <c r="D1552" s="52">
        <v>106.1</v>
      </c>
      <c r="E1552" s="52">
        <v>110.5</v>
      </c>
      <c r="F1552" s="52"/>
      <c r="G1552" s="52">
        <v>451.9</v>
      </c>
      <c r="H1552" s="52">
        <v>18.100000000000001</v>
      </c>
      <c r="I1552" s="52"/>
      <c r="J1552" s="52"/>
      <c r="K1552" s="52"/>
      <c r="L1552" s="52"/>
      <c r="M1552" s="52"/>
      <c r="N1552" s="52"/>
      <c r="O1552" s="53">
        <f>SUBTOTAL(9,C1552:N1552)</f>
        <v>1000</v>
      </c>
    </row>
    <row r="1553" spans="1:16" x14ac:dyDescent="0.3">
      <c r="A1553" s="36" t="s">
        <v>2193</v>
      </c>
      <c r="B1553" s="52"/>
      <c r="C1553" s="52">
        <v>317.33</v>
      </c>
      <c r="D1553" s="52">
        <v>94.81</v>
      </c>
      <c r="E1553" s="52">
        <v>111.91</v>
      </c>
      <c r="F1553" s="52"/>
      <c r="G1553" s="52">
        <v>457.65</v>
      </c>
      <c r="H1553" s="52">
        <v>18.329999999999998</v>
      </c>
      <c r="I1553" s="52"/>
      <c r="J1553" s="52"/>
      <c r="K1553" s="52"/>
      <c r="L1553" s="52"/>
      <c r="M1553" s="52"/>
      <c r="N1553" s="52"/>
      <c r="O1553" s="53">
        <f>SUBTOTAL(9,C1553:N1553)</f>
        <v>1000.03</v>
      </c>
    </row>
    <row r="1554" spans="1:16" x14ac:dyDescent="0.3">
      <c r="A1554" s="36" t="s">
        <v>1996</v>
      </c>
      <c r="B1554" s="52">
        <v>0</v>
      </c>
      <c r="C1554" s="52">
        <v>5.9</v>
      </c>
      <c r="D1554" s="52">
        <v>885</v>
      </c>
      <c r="E1554" s="52">
        <v>0</v>
      </c>
      <c r="F1554" s="52">
        <v>0</v>
      </c>
      <c r="G1554" s="52">
        <v>109.1</v>
      </c>
      <c r="H1554" s="52">
        <v>0</v>
      </c>
      <c r="I1554" s="52">
        <v>0</v>
      </c>
      <c r="J1554" s="52">
        <v>0</v>
      </c>
      <c r="K1554" s="52">
        <v>0</v>
      </c>
      <c r="L1554" s="52">
        <v>0</v>
      </c>
      <c r="M1554" s="52">
        <v>0</v>
      </c>
      <c r="N1554" s="52">
        <v>0</v>
      </c>
      <c r="O1554" s="53">
        <f t="shared" si="51"/>
        <v>1000</v>
      </c>
      <c r="P1554">
        <f>SUBTOTAL(9,C1554:O1554)</f>
        <v>2000</v>
      </c>
    </row>
    <row r="1555" spans="1:16" x14ac:dyDescent="0.3">
      <c r="A1555" s="36" t="s">
        <v>2097</v>
      </c>
      <c r="B1555" s="52"/>
      <c r="C1555" s="52"/>
      <c r="D1555" s="52">
        <v>170</v>
      </c>
      <c r="E1555" s="52">
        <v>8</v>
      </c>
      <c r="F1555" s="52"/>
      <c r="G1555" s="52">
        <v>758</v>
      </c>
      <c r="H1555" s="52"/>
      <c r="I1555" s="52"/>
      <c r="J1555" s="52"/>
      <c r="K1555" s="52"/>
      <c r="L1555" s="52"/>
      <c r="M1555" s="52">
        <v>64</v>
      </c>
      <c r="N1555" s="52"/>
      <c r="O1555" s="53">
        <f>SUBTOTAL(9,D1555:N1555)</f>
        <v>1000</v>
      </c>
    </row>
    <row r="1556" spans="1:16" x14ac:dyDescent="0.3">
      <c r="A1556" s="36" t="s">
        <v>2098</v>
      </c>
      <c r="B1556" s="52"/>
      <c r="C1556" s="52"/>
      <c r="D1556" s="52">
        <v>131.5</v>
      </c>
      <c r="E1556" s="52">
        <v>11.5</v>
      </c>
      <c r="F1556" s="52"/>
      <c r="G1556" s="52">
        <v>793</v>
      </c>
      <c r="H1556" s="52"/>
      <c r="I1556" s="52"/>
      <c r="J1556" s="52"/>
      <c r="K1556" s="52"/>
      <c r="L1556" s="52"/>
      <c r="M1556" s="52">
        <v>64</v>
      </c>
      <c r="N1556" s="52"/>
      <c r="O1556" s="53">
        <f>SUBTOTAL(9,D1556:N1556)</f>
        <v>1000</v>
      </c>
    </row>
    <row r="1557" spans="1:16" x14ac:dyDescent="0.3">
      <c r="A1557" s="36" t="s">
        <v>2178</v>
      </c>
      <c r="B1557" s="52">
        <v>515.32000000000005</v>
      </c>
      <c r="C1557" s="52"/>
      <c r="D1557" s="52">
        <v>95.77</v>
      </c>
      <c r="E1557" s="52">
        <v>23.65</v>
      </c>
      <c r="F1557" s="52">
        <v>365.26</v>
      </c>
      <c r="G1557" s="52"/>
      <c r="H1557" s="52"/>
      <c r="I1557" s="52"/>
      <c r="J1557" s="52"/>
      <c r="K1557" s="52"/>
      <c r="L1557" s="52"/>
      <c r="M1557" s="52"/>
      <c r="N1557" s="52"/>
      <c r="O1557" s="53">
        <f>SUBTOTAL(9,B1557:N1557)</f>
        <v>1000</v>
      </c>
    </row>
    <row r="1558" spans="1:16" x14ac:dyDescent="0.3">
      <c r="A1558" s="36" t="s">
        <v>2198</v>
      </c>
      <c r="B1558" s="52"/>
      <c r="C1558" s="52">
        <v>105.45</v>
      </c>
      <c r="D1558" s="52">
        <v>77.2</v>
      </c>
      <c r="E1558" s="52"/>
      <c r="F1558" s="52">
        <v>760.85</v>
      </c>
      <c r="G1558" s="52"/>
      <c r="H1558" s="52">
        <v>56.5</v>
      </c>
      <c r="I1558" s="52"/>
      <c r="J1558" s="52"/>
      <c r="K1558" s="52"/>
      <c r="L1558" s="52"/>
      <c r="M1558" s="52"/>
      <c r="N1558" s="52"/>
      <c r="O1558" s="53">
        <f>SUBTOTAL(9,C1558:N1558)</f>
        <v>1000</v>
      </c>
    </row>
    <row r="1559" spans="1:16" x14ac:dyDescent="0.3">
      <c r="A1559" s="36" t="s">
        <v>2179</v>
      </c>
      <c r="B1559" s="52"/>
      <c r="C1559" s="52">
        <v>65.400000000000006</v>
      </c>
      <c r="D1559" s="52"/>
      <c r="E1559" s="52">
        <v>38</v>
      </c>
      <c r="F1559" s="52"/>
      <c r="G1559" s="52">
        <v>774.1</v>
      </c>
      <c r="H1559" s="52">
        <v>33</v>
      </c>
      <c r="I1559" s="52"/>
      <c r="J1559" s="52"/>
      <c r="K1559" s="52"/>
      <c r="L1559" s="52"/>
      <c r="M1559" s="52"/>
      <c r="N1559" s="52">
        <v>89.5</v>
      </c>
      <c r="O1559" s="53">
        <f>SUBTOTAL(9,C1559:N1559)</f>
        <v>1000</v>
      </c>
    </row>
    <row r="1560" spans="1:16" x14ac:dyDescent="0.3">
      <c r="A1560" s="36" t="s">
        <v>2180</v>
      </c>
      <c r="B1560" s="52"/>
      <c r="C1560" s="52">
        <v>41.99</v>
      </c>
      <c r="D1560" s="52"/>
      <c r="E1560" s="52"/>
      <c r="F1560" s="52"/>
      <c r="G1560" s="52">
        <v>808.4</v>
      </c>
      <c r="H1560" s="52">
        <v>62.34</v>
      </c>
      <c r="I1560" s="52"/>
      <c r="J1560" s="52"/>
      <c r="K1560" s="52"/>
      <c r="L1560" s="52"/>
      <c r="M1560" s="52"/>
      <c r="N1560" s="52">
        <v>87.27</v>
      </c>
      <c r="O1560" s="53">
        <f>SUBTOTAL(9,C1560:N1560)</f>
        <v>1000</v>
      </c>
    </row>
    <row r="1561" spans="1:16" x14ac:dyDescent="0.3">
      <c r="A1561" s="36" t="s">
        <v>2181</v>
      </c>
      <c r="B1561" s="52"/>
      <c r="C1561" s="52"/>
      <c r="D1561" s="52">
        <v>855.8</v>
      </c>
      <c r="E1561" s="52"/>
      <c r="F1561" s="52">
        <v>66</v>
      </c>
      <c r="G1561" s="52"/>
      <c r="H1561" s="52">
        <v>33</v>
      </c>
      <c r="I1561" s="52"/>
      <c r="J1561" s="52"/>
      <c r="K1561" s="52"/>
      <c r="L1561" s="52"/>
      <c r="M1561" s="52">
        <v>45.2</v>
      </c>
      <c r="N1561" s="52"/>
      <c r="O1561" s="53">
        <f>SUBTOTAL(9,D1561:N1561)</f>
        <v>1000</v>
      </c>
    </row>
    <row r="1562" spans="1:16" x14ac:dyDescent="0.3">
      <c r="A1562" s="36" t="s">
        <v>2025</v>
      </c>
      <c r="B1562" s="52"/>
      <c r="C1562" s="52">
        <v>5.62</v>
      </c>
      <c r="D1562" s="52">
        <v>823.65</v>
      </c>
      <c r="E1562" s="52">
        <v>49.42</v>
      </c>
      <c r="F1562" s="52"/>
      <c r="G1562" s="52">
        <v>115.69</v>
      </c>
      <c r="H1562" s="52">
        <v>0</v>
      </c>
      <c r="I1562" s="52"/>
      <c r="J1562" s="52"/>
      <c r="K1562" s="52">
        <v>5.62</v>
      </c>
      <c r="L1562" s="52"/>
      <c r="M1562" s="52"/>
      <c r="N1562" s="52">
        <v>0</v>
      </c>
      <c r="O1562" s="53">
        <f>SUBTOTAL(9,C1562:N1562)</f>
        <v>999.99999999999989</v>
      </c>
      <c r="P1562">
        <f>SUBTOTAL(9,O1562)</f>
        <v>0</v>
      </c>
    </row>
    <row r="1563" spans="1:16" x14ac:dyDescent="0.3">
      <c r="A1563" s="36" t="s">
        <v>2182</v>
      </c>
      <c r="B1563" s="52"/>
      <c r="C1563" s="52"/>
      <c r="D1563" s="52">
        <v>744.74</v>
      </c>
      <c r="E1563" s="52">
        <v>32.17</v>
      </c>
      <c r="F1563" s="52">
        <v>122.63</v>
      </c>
      <c r="G1563" s="52"/>
      <c r="H1563" s="52">
        <v>33.49</v>
      </c>
      <c r="I1563" s="52"/>
      <c r="J1563" s="52"/>
      <c r="K1563" s="52"/>
      <c r="L1563" s="52">
        <v>15.56</v>
      </c>
      <c r="M1563" s="52">
        <v>51.41</v>
      </c>
      <c r="N1563" s="52"/>
      <c r="O1563" s="53">
        <f>SUBTOTAL(9,D1563:N1563)</f>
        <v>999.99999999999989</v>
      </c>
    </row>
    <row r="1564" spans="1:16" x14ac:dyDescent="0.3">
      <c r="A1564" s="36" t="s">
        <v>2183</v>
      </c>
      <c r="B1564" s="52">
        <v>561.36</v>
      </c>
      <c r="C1564" s="52"/>
      <c r="D1564" s="52">
        <v>159.59</v>
      </c>
      <c r="E1564" s="52"/>
      <c r="F1564" s="52"/>
      <c r="G1564" s="52">
        <v>265.05</v>
      </c>
      <c r="H1564" s="52"/>
      <c r="I1564" s="52">
        <v>14</v>
      </c>
      <c r="J1564" s="52"/>
      <c r="K1564" s="52"/>
      <c r="L1564" s="52"/>
      <c r="M1564" s="52"/>
      <c r="N1564" s="52"/>
      <c r="O1564" s="53">
        <f>SUBTOTAL(9,B1564:N1564)</f>
        <v>1000</v>
      </c>
    </row>
    <row r="1565" spans="1:16" x14ac:dyDescent="0.3">
      <c r="A1565" s="36" t="s">
        <v>2026</v>
      </c>
      <c r="B1565" s="52"/>
      <c r="C1565" s="52"/>
      <c r="D1565" s="52">
        <v>756.8</v>
      </c>
      <c r="E1565" s="52">
        <v>13.5</v>
      </c>
      <c r="F1565" s="52"/>
      <c r="G1565" s="52"/>
      <c r="H1565" s="52">
        <v>94.6</v>
      </c>
      <c r="I1565" s="52"/>
      <c r="J1565" s="52"/>
      <c r="K1565" s="52"/>
      <c r="L1565" s="52"/>
      <c r="M1565" s="52"/>
      <c r="N1565" s="52">
        <v>135.1</v>
      </c>
      <c r="O1565" s="53">
        <f>SUBTOTAL(9,D1565:N1565)</f>
        <v>1000</v>
      </c>
      <c r="P1565">
        <f>SUBTOTAL(9,O1565)</f>
        <v>0</v>
      </c>
    </row>
    <row r="1566" spans="1:16" x14ac:dyDescent="0.3">
      <c r="A1566" s="36" t="s">
        <v>2018</v>
      </c>
      <c r="B1566" s="52">
        <v>615.95000000000005</v>
      </c>
      <c r="C1566" s="52">
        <v>0</v>
      </c>
      <c r="D1566" s="52">
        <v>67.72</v>
      </c>
      <c r="E1566" s="52">
        <v>0</v>
      </c>
      <c r="F1566" s="52"/>
      <c r="G1566" s="52">
        <v>252.04</v>
      </c>
      <c r="H1566" s="52">
        <v>13.29</v>
      </c>
      <c r="I1566" s="52"/>
      <c r="J1566" s="52"/>
      <c r="K1566" s="52">
        <v>51.01</v>
      </c>
      <c r="L1566" s="52"/>
      <c r="M1566" s="52"/>
      <c r="N1566" s="52"/>
      <c r="O1566" s="53">
        <f t="shared" ref="O1566:O1574" si="53">SUBTOTAL(9,B1566:N1566)</f>
        <v>1000.01</v>
      </c>
      <c r="P1566">
        <f>SUBTOTAL(9,O1566)</f>
        <v>0</v>
      </c>
    </row>
    <row r="1567" spans="1:16" x14ac:dyDescent="0.3">
      <c r="A1567" s="36" t="s">
        <v>2017</v>
      </c>
      <c r="B1567" s="52">
        <v>0</v>
      </c>
      <c r="C1567" s="52">
        <v>360</v>
      </c>
      <c r="D1567" s="52">
        <v>70.5</v>
      </c>
      <c r="E1567" s="52">
        <v>0</v>
      </c>
      <c r="F1567" s="52">
        <v>252.5</v>
      </c>
      <c r="G1567" s="52">
        <v>0</v>
      </c>
      <c r="H1567" s="52">
        <v>317</v>
      </c>
      <c r="I1567" s="52"/>
      <c r="J1567" s="52"/>
      <c r="K1567" s="52"/>
      <c r="L1567" s="52"/>
      <c r="M1567" s="52"/>
      <c r="N1567" s="52"/>
      <c r="O1567" s="53">
        <f t="shared" si="53"/>
        <v>1000</v>
      </c>
      <c r="P1567">
        <f>SUBTOTAL(9,O1567)</f>
        <v>0</v>
      </c>
    </row>
    <row r="1568" spans="1:16" x14ac:dyDescent="0.3">
      <c r="A1568" s="36" t="s">
        <v>2166</v>
      </c>
      <c r="B1568" s="52">
        <v>456.06</v>
      </c>
      <c r="C1568" s="52"/>
      <c r="D1568" s="52">
        <v>201.4</v>
      </c>
      <c r="E1568" s="52"/>
      <c r="F1568" s="52"/>
      <c r="G1568" s="52">
        <v>221.01</v>
      </c>
      <c r="H1568" s="52">
        <v>8.4700000000000006</v>
      </c>
      <c r="I1568" s="52"/>
      <c r="J1568" s="52"/>
      <c r="K1568" s="52">
        <v>113.05</v>
      </c>
      <c r="L1568" s="52"/>
      <c r="M1568" s="52"/>
      <c r="N1568" s="52"/>
      <c r="O1568" s="53">
        <f t="shared" si="53"/>
        <v>999.99</v>
      </c>
    </row>
    <row r="1569" spans="1:16" x14ac:dyDescent="0.3">
      <c r="A1569" s="36" t="s">
        <v>2167</v>
      </c>
      <c r="B1569" s="52">
        <v>433.93</v>
      </c>
      <c r="C1569" s="52"/>
      <c r="D1569" s="52">
        <v>217.61</v>
      </c>
      <c r="E1569" s="52"/>
      <c r="F1569" s="52"/>
      <c r="G1569" s="52">
        <v>264.63</v>
      </c>
      <c r="H1569" s="52">
        <v>11.51</v>
      </c>
      <c r="I1569" s="52"/>
      <c r="J1569" s="52"/>
      <c r="K1569" s="52">
        <v>72.319999999999993</v>
      </c>
      <c r="L1569" s="52"/>
      <c r="M1569" s="52"/>
      <c r="N1569" s="52"/>
      <c r="O1569" s="53">
        <f t="shared" si="53"/>
        <v>1000</v>
      </c>
    </row>
    <row r="1570" spans="1:16" x14ac:dyDescent="0.3">
      <c r="A1570" s="36" t="s">
        <v>2168</v>
      </c>
      <c r="B1570" s="52">
        <v>567.54</v>
      </c>
      <c r="C1570" s="52"/>
      <c r="D1570" s="52">
        <v>62.4</v>
      </c>
      <c r="E1570" s="52"/>
      <c r="F1570" s="52"/>
      <c r="G1570" s="52">
        <v>306.48</v>
      </c>
      <c r="H1570" s="52">
        <v>12.24</v>
      </c>
      <c r="I1570" s="52"/>
      <c r="J1570" s="52"/>
      <c r="K1570" s="52">
        <v>51.34</v>
      </c>
      <c r="L1570" s="52"/>
      <c r="M1570" s="52"/>
      <c r="N1570" s="52"/>
      <c r="O1570" s="53">
        <f t="shared" si="53"/>
        <v>1000</v>
      </c>
    </row>
    <row r="1571" spans="1:16" x14ac:dyDescent="0.3">
      <c r="A1571" s="36" t="s">
        <v>2169</v>
      </c>
      <c r="B1571" s="52">
        <v>568.92999999999995</v>
      </c>
      <c r="C1571" s="52"/>
      <c r="D1571" s="52"/>
      <c r="E1571" s="52"/>
      <c r="F1571" s="52"/>
      <c r="G1571" s="52">
        <v>366</v>
      </c>
      <c r="H1571" s="52">
        <v>16.27</v>
      </c>
      <c r="I1571" s="52"/>
      <c r="J1571" s="52"/>
      <c r="K1571" s="52">
        <v>48.8</v>
      </c>
      <c r="L1571" s="52"/>
      <c r="M1571" s="52"/>
      <c r="N1571" s="52"/>
      <c r="O1571" s="53">
        <f t="shared" si="53"/>
        <v>999.99999999999989</v>
      </c>
    </row>
    <row r="1572" spans="1:16" x14ac:dyDescent="0.3">
      <c r="A1572" s="36" t="s">
        <v>2170</v>
      </c>
      <c r="B1572" s="52">
        <v>633.28</v>
      </c>
      <c r="C1572" s="52"/>
      <c r="D1572" s="52"/>
      <c r="E1572" s="52"/>
      <c r="F1572" s="52"/>
      <c r="G1572" s="52">
        <v>265.45999999999998</v>
      </c>
      <c r="H1572" s="52">
        <v>10.95</v>
      </c>
      <c r="I1572" s="52"/>
      <c r="J1572" s="52"/>
      <c r="K1572" s="52">
        <v>90.31</v>
      </c>
      <c r="L1572" s="52"/>
      <c r="M1572" s="52"/>
      <c r="N1572" s="52"/>
      <c r="O1572" s="53">
        <f t="shared" si="53"/>
        <v>1000</v>
      </c>
    </row>
    <row r="1573" spans="1:16" x14ac:dyDescent="0.3">
      <c r="A1573" s="36" t="s">
        <v>2171</v>
      </c>
      <c r="B1573" s="52">
        <v>531.5</v>
      </c>
      <c r="C1573" s="52"/>
      <c r="D1573" s="52"/>
      <c r="E1573" s="52"/>
      <c r="F1573" s="52"/>
      <c r="G1573" s="52">
        <v>305.18</v>
      </c>
      <c r="H1573" s="52">
        <v>7.04</v>
      </c>
      <c r="I1573" s="52"/>
      <c r="J1573" s="52"/>
      <c r="K1573" s="52">
        <v>156.28</v>
      </c>
      <c r="L1573" s="52"/>
      <c r="M1573" s="52"/>
      <c r="N1573" s="52"/>
      <c r="O1573" s="53">
        <f t="shared" si="53"/>
        <v>1000</v>
      </c>
    </row>
    <row r="1574" spans="1:16" x14ac:dyDescent="0.3">
      <c r="A1574" s="36" t="s">
        <v>2172</v>
      </c>
      <c r="B1574" s="52">
        <v>496.71</v>
      </c>
      <c r="C1574" s="52"/>
      <c r="D1574" s="52"/>
      <c r="E1574" s="52"/>
      <c r="F1574" s="52">
        <v>332.5</v>
      </c>
      <c r="G1574" s="52"/>
      <c r="H1574" s="52">
        <v>11.6</v>
      </c>
      <c r="I1574" s="52"/>
      <c r="J1574" s="52"/>
      <c r="K1574" s="52">
        <v>159.19</v>
      </c>
      <c r="L1574" s="52"/>
      <c r="M1574" s="52"/>
      <c r="N1574" s="52"/>
      <c r="O1574" s="53">
        <f t="shared" si="53"/>
        <v>1000</v>
      </c>
    </row>
    <row r="1575" spans="1:16" x14ac:dyDescent="0.3">
      <c r="A1575" s="36" t="s">
        <v>2173</v>
      </c>
      <c r="B1575" s="52"/>
      <c r="C1575" s="52"/>
      <c r="D1575" s="52">
        <v>50.99</v>
      </c>
      <c r="E1575" s="52"/>
      <c r="F1575" s="52">
        <v>941.81</v>
      </c>
      <c r="G1575" s="52"/>
      <c r="H1575" s="52">
        <v>3.4</v>
      </c>
      <c r="I1575" s="52"/>
      <c r="J1575" s="52"/>
      <c r="K1575" s="52"/>
      <c r="L1575" s="52"/>
      <c r="M1575" s="52"/>
      <c r="N1575" s="52">
        <v>3.8</v>
      </c>
      <c r="O1575" s="53">
        <f>SUBTOTAL(9,D1575:N1575)</f>
        <v>999.99999999999989</v>
      </c>
    </row>
    <row r="1576" spans="1:16" x14ac:dyDescent="0.3">
      <c r="A1576" s="36" t="s">
        <v>2099</v>
      </c>
      <c r="B1576" s="52"/>
      <c r="C1576" s="52"/>
      <c r="D1576" s="52">
        <v>0</v>
      </c>
      <c r="E1576" s="52"/>
      <c r="F1576" s="52">
        <v>995.2</v>
      </c>
      <c r="G1576" s="52"/>
      <c r="H1576" s="52">
        <v>1.5</v>
      </c>
      <c r="I1576" s="52">
        <v>0</v>
      </c>
      <c r="J1576" s="52"/>
      <c r="K1576" s="52"/>
      <c r="L1576" s="52"/>
      <c r="M1576" s="52"/>
      <c r="N1576" s="52">
        <v>3.3</v>
      </c>
      <c r="O1576" s="53">
        <f>SUBTOTAL(9,D1576:N1576)</f>
        <v>1000</v>
      </c>
    </row>
    <row r="1577" spans="1:16" x14ac:dyDescent="0.3">
      <c r="A1577" s="36" t="s">
        <v>2174</v>
      </c>
      <c r="B1577" s="52"/>
      <c r="C1577" s="52">
        <v>11.24</v>
      </c>
      <c r="D1577" s="52">
        <v>404.08</v>
      </c>
      <c r="E1577" s="52">
        <v>5.83</v>
      </c>
      <c r="F1577" s="52"/>
      <c r="G1577" s="52">
        <v>578.85</v>
      </c>
      <c r="H1577" s="52"/>
      <c r="I1577" s="52"/>
      <c r="J1577" s="52"/>
      <c r="K1577" s="52"/>
      <c r="L1577" s="52"/>
      <c r="M1577" s="52"/>
      <c r="N1577" s="52"/>
      <c r="O1577" s="53">
        <f>SUBTOTAL(9,C1577:N1577)</f>
        <v>1000</v>
      </c>
    </row>
    <row r="1578" spans="1:16" x14ac:dyDescent="0.3">
      <c r="A1578" s="36" t="s">
        <v>1984</v>
      </c>
      <c r="B1578" s="52">
        <v>0</v>
      </c>
      <c r="C1578" s="52">
        <v>0</v>
      </c>
      <c r="D1578" s="52">
        <v>678</v>
      </c>
      <c r="E1578" s="52">
        <v>15.5</v>
      </c>
      <c r="F1578" s="52">
        <v>300</v>
      </c>
      <c r="G1578" s="52">
        <v>0</v>
      </c>
      <c r="H1578" s="52">
        <v>0</v>
      </c>
      <c r="I1578" s="52">
        <v>0</v>
      </c>
      <c r="J1578" s="52">
        <v>0</v>
      </c>
      <c r="K1578" s="52">
        <v>0</v>
      </c>
      <c r="L1578" s="52">
        <v>6.5</v>
      </c>
      <c r="M1578" s="52">
        <v>0</v>
      </c>
      <c r="N1578" s="52">
        <v>0</v>
      </c>
      <c r="O1578" s="53">
        <f t="shared" si="51"/>
        <v>1000</v>
      </c>
      <c r="P1578">
        <f>SUBTOTAL(9,C1578:O1578)</f>
        <v>2000</v>
      </c>
    </row>
    <row r="1579" spans="1:16" x14ac:dyDescent="0.3">
      <c r="A1579" s="36" t="s">
        <v>1966</v>
      </c>
      <c r="B1579" s="52">
        <v>0</v>
      </c>
      <c r="C1579" s="52">
        <v>0</v>
      </c>
      <c r="D1579" s="52">
        <v>521.20000000000005</v>
      </c>
      <c r="E1579" s="52">
        <v>11.5</v>
      </c>
      <c r="F1579" s="52">
        <v>467.3</v>
      </c>
      <c r="G1579" s="52">
        <v>0</v>
      </c>
      <c r="H1579" s="52">
        <v>0</v>
      </c>
      <c r="I1579" s="52">
        <v>0</v>
      </c>
      <c r="J1579" s="52">
        <v>0</v>
      </c>
      <c r="K1579" s="52">
        <v>0</v>
      </c>
      <c r="L1579" s="52">
        <v>0</v>
      </c>
      <c r="M1579" s="52">
        <v>0</v>
      </c>
      <c r="N1579" s="52">
        <v>0</v>
      </c>
      <c r="O1579" s="53">
        <f>SUM(C1579:N1579)</f>
        <v>1000</v>
      </c>
      <c r="P1579">
        <f>SUBTOTAL(9,O1579)</f>
        <v>1000</v>
      </c>
    </row>
    <row r="1580" spans="1:16" x14ac:dyDescent="0.3">
      <c r="A1580" s="36" t="s">
        <v>2157</v>
      </c>
      <c r="B1580" s="52"/>
      <c r="C1580" s="52">
        <v>42.5</v>
      </c>
      <c r="D1580" s="52">
        <v>477</v>
      </c>
      <c r="E1580" s="52"/>
      <c r="F1580" s="52"/>
      <c r="G1580" s="52">
        <v>415</v>
      </c>
      <c r="H1580" s="52">
        <v>65.5</v>
      </c>
      <c r="I1580" s="52"/>
      <c r="J1580" s="52"/>
      <c r="K1580" s="52"/>
      <c r="L1580" s="52"/>
      <c r="M1580" s="52"/>
      <c r="N1580" s="52"/>
      <c r="O1580" s="53">
        <f>SUBTOTAL(9,C1580:N1580)</f>
        <v>1000</v>
      </c>
    </row>
    <row r="1581" spans="1:16" x14ac:dyDescent="0.3">
      <c r="A1581" s="36" t="s">
        <v>2158</v>
      </c>
      <c r="B1581" s="52"/>
      <c r="C1581" s="52">
        <v>347.1</v>
      </c>
      <c r="D1581" s="52">
        <v>134</v>
      </c>
      <c r="E1581" s="52"/>
      <c r="F1581" s="52"/>
      <c r="G1581" s="52">
        <v>504.5</v>
      </c>
      <c r="H1581" s="52">
        <v>14.4</v>
      </c>
      <c r="I1581" s="52"/>
      <c r="J1581" s="52"/>
      <c r="K1581" s="52"/>
      <c r="L1581" s="52"/>
      <c r="M1581" s="52"/>
      <c r="N1581" s="52"/>
      <c r="O1581" s="53">
        <f>SUBTOTAL(9,C1581:N1581)</f>
        <v>1000</v>
      </c>
    </row>
    <row r="1582" spans="1:16" x14ac:dyDescent="0.3">
      <c r="A1582" s="36" t="s">
        <v>2159</v>
      </c>
      <c r="B1582" s="52">
        <v>6.4</v>
      </c>
      <c r="C1582" s="52">
        <v>0</v>
      </c>
      <c r="D1582" s="52">
        <v>953.7</v>
      </c>
      <c r="E1582" s="52">
        <v>8.6999999999999993</v>
      </c>
      <c r="F1582" s="52"/>
      <c r="G1582" s="52">
        <v>24</v>
      </c>
      <c r="H1582" s="52"/>
      <c r="I1582" s="52"/>
      <c r="J1582" s="52">
        <v>7.2</v>
      </c>
      <c r="K1582" s="52"/>
      <c r="L1582" s="52"/>
      <c r="M1582" s="52"/>
      <c r="N1582" s="52"/>
      <c r="O1582" s="53">
        <f>SUBTOTAL(9,C1582:N1582)</f>
        <v>993.60000000000014</v>
      </c>
    </row>
    <row r="1583" spans="1:16" x14ac:dyDescent="0.3">
      <c r="A1583" s="36" t="s">
        <v>2160</v>
      </c>
      <c r="B1583" s="52">
        <v>47.82</v>
      </c>
      <c r="C1583" s="52"/>
      <c r="D1583" s="52">
        <v>671.78</v>
      </c>
      <c r="E1583" s="52">
        <v>6.1</v>
      </c>
      <c r="F1583" s="52"/>
      <c r="G1583" s="52">
        <v>262.10000000000002</v>
      </c>
      <c r="H1583" s="52"/>
      <c r="I1583" s="52"/>
      <c r="J1583" s="52">
        <v>12.2</v>
      </c>
      <c r="K1583" s="52"/>
      <c r="L1583" s="52"/>
      <c r="M1583" s="52"/>
      <c r="N1583" s="52"/>
      <c r="O1583" s="53">
        <f>SUBTOTAL(9,B1583:N1583)</f>
        <v>1000.0000000000001</v>
      </c>
    </row>
    <row r="1584" spans="1:16" x14ac:dyDescent="0.3">
      <c r="A1584" s="36" t="s">
        <v>2200</v>
      </c>
      <c r="B1584" s="52"/>
      <c r="C1584" s="52"/>
      <c r="D1584" s="52">
        <v>874.3</v>
      </c>
      <c r="E1584" s="52">
        <v>15</v>
      </c>
      <c r="F1584" s="52"/>
      <c r="G1584" s="52">
        <v>76.7</v>
      </c>
      <c r="H1584" s="52">
        <v>25</v>
      </c>
      <c r="I1584" s="52"/>
      <c r="J1584" s="52"/>
      <c r="K1584" s="52"/>
      <c r="L1584" s="52"/>
      <c r="M1584" s="52"/>
      <c r="N1584" s="52">
        <v>9</v>
      </c>
      <c r="O1584" s="53">
        <f>SUBTOTAL(9,D1584:N1584)</f>
        <v>1000</v>
      </c>
    </row>
    <row r="1585" spans="1:16" x14ac:dyDescent="0.3">
      <c r="A1585" s="36" t="s">
        <v>2015</v>
      </c>
      <c r="B1585" s="52">
        <v>335.23</v>
      </c>
      <c r="C1585" s="52"/>
      <c r="D1585" s="52">
        <v>136.36000000000001</v>
      </c>
      <c r="E1585" s="52">
        <v>0</v>
      </c>
      <c r="F1585" s="52"/>
      <c r="G1585" s="52">
        <v>417.05</v>
      </c>
      <c r="H1585" s="52"/>
      <c r="I1585" s="52">
        <v>0</v>
      </c>
      <c r="J1585" s="52"/>
      <c r="K1585" s="52">
        <v>111.36</v>
      </c>
      <c r="L1585" s="52"/>
      <c r="M1585" s="52"/>
      <c r="N1585" s="52">
        <v>0</v>
      </c>
      <c r="O1585" s="53">
        <f>SUBTOTAL(9,B1585:N1585)</f>
        <v>1000.0000000000001</v>
      </c>
      <c r="P1585">
        <f>SUBTOTAL(9,O1585)</f>
        <v>0</v>
      </c>
    </row>
    <row r="1586" spans="1:16" x14ac:dyDescent="0.3">
      <c r="A1586" s="36" t="s">
        <v>2161</v>
      </c>
      <c r="B1586" s="52"/>
      <c r="C1586" s="52">
        <v>73.709999999999994</v>
      </c>
      <c r="D1586" s="52">
        <v>314.66000000000003</v>
      </c>
      <c r="E1586" s="52"/>
      <c r="F1586" s="52"/>
      <c r="G1586" s="52">
        <v>426.07</v>
      </c>
      <c r="H1586" s="52">
        <v>114.22</v>
      </c>
      <c r="I1586" s="52"/>
      <c r="J1586" s="52">
        <v>71.34</v>
      </c>
      <c r="K1586" s="52"/>
      <c r="L1586" s="52"/>
      <c r="M1586" s="52"/>
      <c r="N1586" s="52"/>
      <c r="O1586" s="53">
        <f>SUBTOTAL(9,C1586:N1586)</f>
        <v>1000.0000000000001</v>
      </c>
    </row>
    <row r="1587" spans="1:16" x14ac:dyDescent="0.3">
      <c r="A1587" s="36" t="s">
        <v>2162</v>
      </c>
      <c r="B1587" s="52"/>
      <c r="C1587" s="52">
        <v>72.239999999999995</v>
      </c>
      <c r="D1587" s="52">
        <v>308.41000000000003</v>
      </c>
      <c r="E1587" s="52"/>
      <c r="F1587" s="52"/>
      <c r="G1587" s="52">
        <v>417.61</v>
      </c>
      <c r="H1587" s="52">
        <v>111.96</v>
      </c>
      <c r="I1587" s="52"/>
      <c r="J1587" s="52">
        <v>89.78</v>
      </c>
      <c r="K1587" s="52"/>
      <c r="L1587" s="52"/>
      <c r="M1587" s="52"/>
      <c r="N1587" s="52"/>
      <c r="O1587" s="53">
        <f>SUBTOTAL(9,C1587:N1587)</f>
        <v>1000</v>
      </c>
    </row>
    <row r="1588" spans="1:16" x14ac:dyDescent="0.3">
      <c r="A1588" s="36" t="s">
        <v>2195</v>
      </c>
      <c r="B1588" s="52"/>
      <c r="C1588" s="52"/>
      <c r="D1588" s="52">
        <v>241.7</v>
      </c>
      <c r="E1588" s="52">
        <v>113.7</v>
      </c>
      <c r="F1588" s="52"/>
      <c r="G1588" s="52"/>
      <c r="H1588" s="52">
        <v>399.8</v>
      </c>
      <c r="I1588" s="52"/>
      <c r="J1588" s="52">
        <v>10.1</v>
      </c>
      <c r="K1588" s="52"/>
      <c r="L1588" s="52"/>
      <c r="M1588" s="52"/>
      <c r="N1588" s="52">
        <v>234.7</v>
      </c>
      <c r="O1588" s="53">
        <f t="shared" ref="O1588:O1604" si="54">SUBTOTAL(9,D1588:N1588)</f>
        <v>1000</v>
      </c>
    </row>
    <row r="1589" spans="1:16" x14ac:dyDescent="0.3">
      <c r="A1589" s="36" t="s">
        <v>2163</v>
      </c>
      <c r="B1589" s="52"/>
      <c r="C1589" s="52"/>
      <c r="D1589" s="52">
        <v>898.6</v>
      </c>
      <c r="E1589" s="52">
        <v>14.2</v>
      </c>
      <c r="F1589" s="52"/>
      <c r="G1589" s="52">
        <v>83.7</v>
      </c>
      <c r="H1589" s="52"/>
      <c r="I1589" s="52"/>
      <c r="J1589" s="52"/>
      <c r="K1589" s="52"/>
      <c r="L1589" s="52">
        <v>3.5</v>
      </c>
      <c r="M1589" s="52"/>
      <c r="N1589" s="52"/>
      <c r="O1589" s="53">
        <f t="shared" si="54"/>
        <v>1000.0000000000001</v>
      </c>
    </row>
    <row r="1590" spans="1:16" x14ac:dyDescent="0.3">
      <c r="A1590" s="36" t="s">
        <v>2215</v>
      </c>
      <c r="B1590" s="52">
        <v>47.8</v>
      </c>
      <c r="C1590" s="52"/>
      <c r="D1590" s="52">
        <v>672.9</v>
      </c>
      <c r="E1590" s="52">
        <v>5.0999999999999996</v>
      </c>
      <c r="F1590" s="52"/>
      <c r="G1590" s="52">
        <v>262</v>
      </c>
      <c r="H1590" s="52"/>
      <c r="I1590" s="52"/>
      <c r="J1590" s="52">
        <v>12.2</v>
      </c>
      <c r="K1590" s="52"/>
      <c r="L1590" s="52"/>
      <c r="M1590" s="52"/>
      <c r="N1590" s="52"/>
      <c r="O1590" s="53">
        <f>SUBTOTAL(9,B1590:N1590)</f>
        <v>1000</v>
      </c>
    </row>
    <row r="1591" spans="1:16" x14ac:dyDescent="0.3">
      <c r="A1591" s="36" t="s">
        <v>2164</v>
      </c>
      <c r="B1591" s="52"/>
      <c r="C1591" s="52"/>
      <c r="D1591" s="52">
        <v>901.69</v>
      </c>
      <c r="E1591" s="52">
        <v>11.27</v>
      </c>
      <c r="F1591" s="52"/>
      <c r="G1591" s="52">
        <v>77.02</v>
      </c>
      <c r="H1591" s="52"/>
      <c r="I1591" s="52"/>
      <c r="J1591" s="52">
        <v>10.02</v>
      </c>
      <c r="K1591" s="52"/>
      <c r="L1591" s="52"/>
      <c r="M1591" s="52"/>
      <c r="N1591" s="52"/>
      <c r="O1591" s="53">
        <f t="shared" si="54"/>
        <v>1000</v>
      </c>
    </row>
    <row r="1592" spans="1:16" x14ac:dyDescent="0.3">
      <c r="A1592" s="36" t="s">
        <v>2165</v>
      </c>
      <c r="B1592" s="52"/>
      <c r="C1592" s="52"/>
      <c r="D1592" s="52">
        <v>833.34</v>
      </c>
      <c r="E1592" s="52">
        <v>20.11</v>
      </c>
      <c r="F1592" s="52"/>
      <c r="G1592" s="52">
        <v>118.77</v>
      </c>
      <c r="H1592" s="52">
        <v>27.78</v>
      </c>
      <c r="I1592" s="52"/>
      <c r="J1592" s="52"/>
      <c r="K1592" s="52"/>
      <c r="L1592" s="52"/>
      <c r="M1592" s="52"/>
      <c r="N1592" s="52"/>
      <c r="O1592" s="53">
        <f t="shared" si="54"/>
        <v>1000</v>
      </c>
    </row>
    <row r="1593" spans="1:16" x14ac:dyDescent="0.3">
      <c r="A1593" s="36" t="s">
        <v>2150</v>
      </c>
      <c r="B1593" s="52"/>
      <c r="C1593" s="52"/>
      <c r="D1593" s="52">
        <v>757.88</v>
      </c>
      <c r="E1593" s="52">
        <v>25.05</v>
      </c>
      <c r="F1593" s="52"/>
      <c r="G1593" s="52">
        <v>189.24</v>
      </c>
      <c r="H1593" s="52"/>
      <c r="I1593" s="52"/>
      <c r="J1593" s="52">
        <v>27.83</v>
      </c>
      <c r="K1593" s="52"/>
      <c r="L1593" s="52"/>
      <c r="M1593" s="52"/>
      <c r="N1593" s="52"/>
      <c r="O1593" s="53">
        <f t="shared" si="54"/>
        <v>1000</v>
      </c>
    </row>
    <row r="1594" spans="1:16" x14ac:dyDescent="0.3">
      <c r="A1594" s="36" t="s">
        <v>2151</v>
      </c>
      <c r="B1594" s="52"/>
      <c r="C1594" s="52"/>
      <c r="D1594" s="52">
        <v>667.21</v>
      </c>
      <c r="E1594" s="52">
        <v>21.97</v>
      </c>
      <c r="F1594" s="52"/>
      <c r="G1594" s="52">
        <v>276.64999999999998</v>
      </c>
      <c r="H1594" s="52"/>
      <c r="I1594" s="52"/>
      <c r="J1594" s="52">
        <v>34.17</v>
      </c>
      <c r="K1594" s="52"/>
      <c r="L1594" s="52"/>
      <c r="M1594" s="52"/>
      <c r="N1594" s="52"/>
      <c r="O1594" s="53">
        <f t="shared" si="54"/>
        <v>1000</v>
      </c>
    </row>
    <row r="1595" spans="1:16" x14ac:dyDescent="0.3">
      <c r="A1595" s="36" t="s">
        <v>2152</v>
      </c>
      <c r="B1595" s="52"/>
      <c r="C1595" s="52"/>
      <c r="D1595" s="52">
        <v>748</v>
      </c>
      <c r="E1595" s="52">
        <v>21.37</v>
      </c>
      <c r="F1595" s="52"/>
      <c r="G1595" s="52">
        <v>195.01</v>
      </c>
      <c r="H1595" s="52"/>
      <c r="I1595" s="52"/>
      <c r="J1595" s="52">
        <v>35.619999999999997</v>
      </c>
      <c r="K1595" s="52"/>
      <c r="L1595" s="52"/>
      <c r="M1595" s="52"/>
      <c r="N1595" s="52"/>
      <c r="O1595" s="53">
        <f t="shared" si="54"/>
        <v>1000</v>
      </c>
    </row>
    <row r="1596" spans="1:16" x14ac:dyDescent="0.3">
      <c r="A1596" s="36" t="s">
        <v>2201</v>
      </c>
      <c r="B1596" s="52"/>
      <c r="C1596" s="52"/>
      <c r="D1596" s="52">
        <v>861.3</v>
      </c>
      <c r="E1596" s="52">
        <v>21</v>
      </c>
      <c r="F1596" s="52"/>
      <c r="G1596" s="52">
        <v>89</v>
      </c>
      <c r="H1596" s="52">
        <v>28.7</v>
      </c>
      <c r="I1596" s="52"/>
      <c r="J1596" s="52"/>
      <c r="K1596" s="52"/>
      <c r="L1596" s="52"/>
      <c r="M1596" s="52"/>
      <c r="N1596" s="52"/>
      <c r="O1596" s="53">
        <f t="shared" si="54"/>
        <v>1000</v>
      </c>
    </row>
    <row r="1597" spans="1:16" x14ac:dyDescent="0.3">
      <c r="A1597" s="36" t="s">
        <v>2153</v>
      </c>
      <c r="B1597" s="52"/>
      <c r="C1597" s="52"/>
      <c r="D1597" s="52">
        <v>651.63</v>
      </c>
      <c r="E1597" s="52">
        <v>20.05</v>
      </c>
      <c r="F1597" s="52"/>
      <c r="G1597" s="52">
        <v>273.18</v>
      </c>
      <c r="H1597" s="52"/>
      <c r="I1597" s="52"/>
      <c r="J1597" s="52">
        <v>55.14</v>
      </c>
      <c r="K1597" s="52"/>
      <c r="L1597" s="52"/>
      <c r="M1597" s="52"/>
      <c r="N1597" s="52"/>
      <c r="O1597" s="53">
        <f t="shared" si="54"/>
        <v>999.99999999999989</v>
      </c>
    </row>
    <row r="1598" spans="1:16" x14ac:dyDescent="0.3">
      <c r="A1598" s="36" t="s">
        <v>2216</v>
      </c>
      <c r="B1598" s="52"/>
      <c r="C1598" s="52"/>
      <c r="D1598" s="52">
        <v>449.8</v>
      </c>
      <c r="E1598" s="52">
        <v>5.2</v>
      </c>
      <c r="F1598" s="52"/>
      <c r="G1598" s="52">
        <v>310.10000000000002</v>
      </c>
      <c r="H1598" s="52"/>
      <c r="I1598" s="52"/>
      <c r="J1598" s="52"/>
      <c r="K1598" s="52">
        <v>198.9</v>
      </c>
      <c r="L1598" s="52"/>
      <c r="M1598" s="52"/>
      <c r="N1598" s="52">
        <v>36</v>
      </c>
      <c r="O1598" s="53">
        <f t="shared" ref="O1598:O1603" si="55">SUBTOTAL(9,D1598:N1598)</f>
        <v>1000</v>
      </c>
    </row>
    <row r="1599" spans="1:16" x14ac:dyDescent="0.3">
      <c r="A1599" s="36" t="s">
        <v>2217</v>
      </c>
      <c r="B1599" s="52"/>
      <c r="C1599" s="52"/>
      <c r="D1599" s="52">
        <v>412.8</v>
      </c>
      <c r="E1599" s="52">
        <v>3</v>
      </c>
      <c r="F1599" s="52"/>
      <c r="G1599" s="52">
        <v>331.7</v>
      </c>
      <c r="H1599" s="52"/>
      <c r="I1599" s="52"/>
      <c r="J1599" s="52"/>
      <c r="K1599" s="52">
        <v>214</v>
      </c>
      <c r="L1599" s="52"/>
      <c r="M1599" s="52"/>
      <c r="N1599" s="52">
        <v>38.5</v>
      </c>
      <c r="O1599" s="53">
        <f t="shared" si="55"/>
        <v>1000</v>
      </c>
    </row>
    <row r="1600" spans="1:16" x14ac:dyDescent="0.3">
      <c r="A1600" s="36" t="s">
        <v>2218</v>
      </c>
      <c r="B1600" s="52"/>
      <c r="C1600" s="52"/>
      <c r="D1600" s="52">
        <v>436.2</v>
      </c>
      <c r="E1600" s="52">
        <v>6.6</v>
      </c>
      <c r="F1600" s="52"/>
      <c r="G1600" s="52">
        <v>257.39999999999998</v>
      </c>
      <c r="H1600" s="52"/>
      <c r="I1600" s="52"/>
      <c r="J1600" s="52"/>
      <c r="K1600" s="52">
        <v>254.1</v>
      </c>
      <c r="L1600" s="52"/>
      <c r="M1600" s="52"/>
      <c r="N1600" s="52">
        <v>45.7</v>
      </c>
      <c r="O1600" s="53">
        <f t="shared" si="55"/>
        <v>1000.0000000000001</v>
      </c>
    </row>
    <row r="1601" spans="1:16" x14ac:dyDescent="0.3">
      <c r="A1601" s="36" t="s">
        <v>2219</v>
      </c>
      <c r="B1601" s="52"/>
      <c r="C1601" s="52"/>
      <c r="D1601" s="52">
        <v>460.8</v>
      </c>
      <c r="E1601" s="52">
        <v>237.7</v>
      </c>
      <c r="F1601" s="52"/>
      <c r="G1601" s="52"/>
      <c r="H1601" s="52">
        <v>222.3</v>
      </c>
      <c r="I1601" s="52"/>
      <c r="J1601" s="52"/>
      <c r="K1601" s="52"/>
      <c r="L1601" s="52">
        <v>79.2</v>
      </c>
      <c r="M1601" s="52"/>
      <c r="N1601" s="52"/>
      <c r="O1601" s="53">
        <f t="shared" si="55"/>
        <v>1000</v>
      </c>
    </row>
    <row r="1602" spans="1:16" x14ac:dyDescent="0.3">
      <c r="A1602" s="36" t="s">
        <v>2220</v>
      </c>
      <c r="B1602" s="52"/>
      <c r="C1602" s="52"/>
      <c r="D1602" s="52">
        <v>106.7</v>
      </c>
      <c r="E1602" s="52">
        <v>442.5</v>
      </c>
      <c r="F1602" s="52">
        <v>69.599999999999994</v>
      </c>
      <c r="G1602" s="52"/>
      <c r="H1602" s="52">
        <v>381.2</v>
      </c>
      <c r="I1602" s="52"/>
      <c r="J1602" s="52"/>
      <c r="K1602" s="52"/>
      <c r="L1602" s="52"/>
      <c r="M1602" s="52"/>
      <c r="N1602" s="52"/>
      <c r="O1602" s="53">
        <f t="shared" si="55"/>
        <v>1000</v>
      </c>
    </row>
    <row r="1603" spans="1:16" x14ac:dyDescent="0.3">
      <c r="A1603" s="36" t="s">
        <v>2221</v>
      </c>
      <c r="B1603" s="52"/>
      <c r="C1603" s="52"/>
      <c r="D1603" s="52">
        <v>703.5</v>
      </c>
      <c r="E1603" s="52">
        <v>4.0999999999999996</v>
      </c>
      <c r="F1603" s="52"/>
      <c r="G1603" s="52">
        <v>162.9</v>
      </c>
      <c r="H1603" s="52"/>
      <c r="I1603" s="52"/>
      <c r="J1603" s="52"/>
      <c r="K1603" s="52">
        <v>118.7</v>
      </c>
      <c r="L1603" s="52"/>
      <c r="M1603" s="52"/>
      <c r="N1603" s="52">
        <v>10.8</v>
      </c>
      <c r="O1603" s="53">
        <f t="shared" si="55"/>
        <v>1000</v>
      </c>
    </row>
    <row r="1604" spans="1:16" x14ac:dyDescent="0.3">
      <c r="A1604" s="36" t="s">
        <v>2154</v>
      </c>
      <c r="B1604" s="52"/>
      <c r="C1604" s="52"/>
      <c r="D1604" s="52">
        <v>427.8</v>
      </c>
      <c r="E1604" s="52">
        <v>28.1</v>
      </c>
      <c r="F1604" s="52"/>
      <c r="G1604" s="52">
        <v>184.4</v>
      </c>
      <c r="H1604" s="52">
        <v>291.2</v>
      </c>
      <c r="I1604" s="52"/>
      <c r="J1604" s="52"/>
      <c r="K1604" s="52"/>
      <c r="L1604" s="52"/>
      <c r="M1604" s="52">
        <v>68.5</v>
      </c>
      <c r="N1604" s="52"/>
      <c r="O1604" s="53">
        <f t="shared" si="54"/>
        <v>1000</v>
      </c>
    </row>
    <row r="1605" spans="1:16" x14ac:dyDescent="0.3">
      <c r="A1605" s="36" t="s">
        <v>2061</v>
      </c>
      <c r="B1605" s="52">
        <v>340</v>
      </c>
      <c r="C1605" s="52"/>
      <c r="D1605" s="52">
        <v>400</v>
      </c>
      <c r="E1605" s="52"/>
      <c r="F1605" s="52"/>
      <c r="G1605" s="52">
        <v>140</v>
      </c>
      <c r="H1605" s="52">
        <v>120</v>
      </c>
      <c r="I1605" s="52"/>
      <c r="J1605" s="52"/>
      <c r="K1605" s="52"/>
      <c r="L1605" s="52"/>
      <c r="M1605" s="52"/>
      <c r="N1605" s="52"/>
      <c r="O1605" s="53">
        <f>SUBTOTAL(9,B1605:N1605)</f>
        <v>1000</v>
      </c>
      <c r="P1605">
        <f>SUBTOTAL(9,C1605:O1605)</f>
        <v>660</v>
      </c>
    </row>
    <row r="1606" spans="1:16" x14ac:dyDescent="0.3">
      <c r="A1606" s="36" t="s">
        <v>2197</v>
      </c>
      <c r="B1606" s="52"/>
      <c r="C1606" s="52"/>
      <c r="D1606" s="52">
        <v>213.4</v>
      </c>
      <c r="E1606" s="52">
        <v>11.8</v>
      </c>
      <c r="F1606" s="52">
        <v>628.29999999999995</v>
      </c>
      <c r="G1606" s="52"/>
      <c r="H1606" s="52"/>
      <c r="I1606" s="52"/>
      <c r="J1606" s="52">
        <v>137.19999999999999</v>
      </c>
      <c r="K1606" s="52"/>
      <c r="L1606" s="52">
        <v>9.3000000000000007</v>
      </c>
      <c r="M1606" s="52"/>
      <c r="N1606" s="52"/>
      <c r="O1606" s="53">
        <f t="shared" ref="O1606:O1619" si="56">SUBTOTAL(9,D1606:N1606)</f>
        <v>1000</v>
      </c>
    </row>
    <row r="1607" spans="1:16" x14ac:dyDescent="0.3">
      <c r="A1607" s="36" t="s">
        <v>2205</v>
      </c>
      <c r="B1607" s="52"/>
      <c r="C1607" s="52"/>
      <c r="D1607" s="52">
        <v>293.98</v>
      </c>
      <c r="E1607" s="52">
        <v>5.64</v>
      </c>
      <c r="F1607" s="52">
        <v>564.51</v>
      </c>
      <c r="G1607" s="52"/>
      <c r="H1607" s="52"/>
      <c r="I1607" s="52"/>
      <c r="J1607" s="52">
        <v>123.11</v>
      </c>
      <c r="K1607" s="52"/>
      <c r="L1607" s="52">
        <v>12.76</v>
      </c>
      <c r="M1607" s="52"/>
      <c r="N1607" s="52"/>
      <c r="O1607" s="53">
        <f t="shared" si="56"/>
        <v>1000</v>
      </c>
    </row>
    <row r="1608" spans="1:16" x14ac:dyDescent="0.3">
      <c r="A1608" s="36" t="s">
        <v>2222</v>
      </c>
      <c r="B1608" s="52"/>
      <c r="C1608" s="52"/>
      <c r="D1608" s="52">
        <v>261.8</v>
      </c>
      <c r="E1608" s="52">
        <v>8.9</v>
      </c>
      <c r="F1608" s="52">
        <v>586.1</v>
      </c>
      <c r="G1608" s="52"/>
      <c r="H1608" s="52"/>
      <c r="I1608" s="52"/>
      <c r="J1608" s="52">
        <v>127.8</v>
      </c>
      <c r="K1608" s="52"/>
      <c r="L1608" s="52">
        <v>15.4</v>
      </c>
      <c r="M1608" s="52"/>
      <c r="N1608" s="52"/>
      <c r="O1608" s="53">
        <f t="shared" si="56"/>
        <v>999.99999999999989</v>
      </c>
    </row>
    <row r="1609" spans="1:16" x14ac:dyDescent="0.3">
      <c r="A1609" s="36" t="s">
        <v>2223</v>
      </c>
      <c r="B1609" s="52"/>
      <c r="C1609" s="52"/>
      <c r="D1609" s="52">
        <v>172.6</v>
      </c>
      <c r="E1609" s="52">
        <v>11.9</v>
      </c>
      <c r="F1609" s="52">
        <v>668.8</v>
      </c>
      <c r="G1609" s="52"/>
      <c r="H1609" s="52"/>
      <c r="I1609" s="52"/>
      <c r="J1609" s="52">
        <v>137.4</v>
      </c>
      <c r="K1609" s="52"/>
      <c r="L1609" s="52">
        <v>9.3000000000000007</v>
      </c>
      <c r="M1609" s="52"/>
      <c r="N1609" s="52"/>
      <c r="O1609" s="53">
        <f t="shared" si="56"/>
        <v>999.99999999999989</v>
      </c>
    </row>
    <row r="1610" spans="1:16" x14ac:dyDescent="0.3">
      <c r="A1610" s="36" t="s">
        <v>2224</v>
      </c>
      <c r="B1610" s="52"/>
      <c r="C1610" s="52"/>
      <c r="D1610" s="52">
        <v>902</v>
      </c>
      <c r="E1610" s="52">
        <v>15</v>
      </c>
      <c r="F1610" s="52"/>
      <c r="G1610" s="52">
        <v>54.1</v>
      </c>
      <c r="H1610" s="52"/>
      <c r="I1610" s="52"/>
      <c r="J1610" s="52"/>
      <c r="K1610" s="52">
        <v>28.9</v>
      </c>
      <c r="L1610" s="52"/>
      <c r="M1610" s="52"/>
      <c r="N1610" s="52"/>
      <c r="O1610" s="53">
        <f t="shared" si="56"/>
        <v>1000</v>
      </c>
    </row>
    <row r="1611" spans="1:16" x14ac:dyDescent="0.3">
      <c r="A1611" s="36" t="s">
        <v>2225</v>
      </c>
      <c r="B1611" s="52"/>
      <c r="C1611" s="52"/>
      <c r="D1611" s="52">
        <v>856.6</v>
      </c>
      <c r="E1611" s="52">
        <v>24.7</v>
      </c>
      <c r="F1611" s="52"/>
      <c r="G1611" s="52">
        <v>74.900000000000006</v>
      </c>
      <c r="H1611" s="52"/>
      <c r="I1611" s="52"/>
      <c r="J1611" s="52"/>
      <c r="K1611" s="52">
        <v>43.8</v>
      </c>
      <c r="L1611" s="52"/>
      <c r="M1611" s="52"/>
      <c r="N1611" s="52"/>
      <c r="O1611" s="53">
        <f t="shared" si="56"/>
        <v>1000</v>
      </c>
    </row>
    <row r="1612" spans="1:16" x14ac:dyDescent="0.3">
      <c r="A1612" s="36" t="s">
        <v>2238</v>
      </c>
      <c r="B1612" s="52"/>
      <c r="C1612" s="52"/>
      <c r="D1612" s="52">
        <v>509.3</v>
      </c>
      <c r="E1612" s="52"/>
      <c r="F1612" s="52"/>
      <c r="G1612" s="52">
        <v>251.3</v>
      </c>
      <c r="H1612" s="52"/>
      <c r="I1612" s="52"/>
      <c r="J1612" s="52"/>
      <c r="K1612" s="52">
        <v>201</v>
      </c>
      <c r="L1612" s="52"/>
      <c r="M1612" s="52"/>
      <c r="N1612" s="52">
        <v>38.4</v>
      </c>
      <c r="O1612" s="53">
        <f t="shared" si="56"/>
        <v>1000</v>
      </c>
    </row>
    <row r="1613" spans="1:16" x14ac:dyDescent="0.3">
      <c r="A1613" s="36" t="s">
        <v>2226</v>
      </c>
      <c r="B1613" s="52"/>
      <c r="C1613" s="52"/>
      <c r="D1613" s="52">
        <v>358.2</v>
      </c>
      <c r="E1613" s="52"/>
      <c r="F1613" s="52">
        <v>354.2</v>
      </c>
      <c r="G1613" s="52">
        <v>189.8</v>
      </c>
      <c r="H1613" s="52">
        <v>9.9</v>
      </c>
      <c r="I1613" s="52"/>
      <c r="J1613" s="52"/>
      <c r="K1613" s="52">
        <v>87.9</v>
      </c>
      <c r="L1613" s="52"/>
      <c r="M1613" s="52"/>
      <c r="N1613" s="52"/>
      <c r="O1613" s="53">
        <f t="shared" si="56"/>
        <v>1000</v>
      </c>
    </row>
    <row r="1614" spans="1:16" x14ac:dyDescent="0.3">
      <c r="A1614" s="36" t="s">
        <v>2227</v>
      </c>
      <c r="B1614" s="52"/>
      <c r="C1614" s="52"/>
      <c r="D1614" s="52">
        <v>204.7</v>
      </c>
      <c r="E1614" s="52"/>
      <c r="F1614" s="52">
        <v>463.6</v>
      </c>
      <c r="G1614" s="52">
        <v>224.7</v>
      </c>
      <c r="H1614" s="52">
        <v>8.6</v>
      </c>
      <c r="I1614" s="52"/>
      <c r="J1614" s="52"/>
      <c r="K1614" s="52">
        <v>98.4</v>
      </c>
      <c r="L1614" s="52"/>
      <c r="M1614" s="52"/>
      <c r="N1614" s="52"/>
      <c r="O1614" s="53">
        <f t="shared" si="56"/>
        <v>1000</v>
      </c>
    </row>
    <row r="1615" spans="1:16" x14ac:dyDescent="0.3">
      <c r="A1615" s="36" t="s">
        <v>2228</v>
      </c>
      <c r="B1615" s="52"/>
      <c r="C1615" s="52"/>
      <c r="D1615" s="52">
        <v>391.2</v>
      </c>
      <c r="E1615" s="52">
        <v>97.8</v>
      </c>
      <c r="F1615" s="52"/>
      <c r="G1615" s="52">
        <v>314.60000000000002</v>
      </c>
      <c r="H1615" s="52"/>
      <c r="I1615" s="52"/>
      <c r="J1615" s="52"/>
      <c r="K1615" s="52">
        <v>196.4</v>
      </c>
      <c r="L1615" s="52"/>
      <c r="M1615" s="52"/>
      <c r="N1615" s="52"/>
      <c r="O1615" s="53">
        <f t="shared" si="56"/>
        <v>1000</v>
      </c>
    </row>
    <row r="1616" spans="1:16" x14ac:dyDescent="0.3">
      <c r="A1616" s="36" t="s">
        <v>2229</v>
      </c>
      <c r="B1616" s="52"/>
      <c r="C1616" s="52"/>
      <c r="D1616" s="52">
        <v>293.8</v>
      </c>
      <c r="E1616" s="52">
        <v>378.9</v>
      </c>
      <c r="F1616" s="52"/>
      <c r="G1616" s="52">
        <v>121.2</v>
      </c>
      <c r="H1616" s="52">
        <v>163.19999999999999</v>
      </c>
      <c r="I1616" s="52"/>
      <c r="J1616" s="52"/>
      <c r="K1616" s="52">
        <v>42.9</v>
      </c>
      <c r="L1616" s="52"/>
      <c r="M1616" s="52"/>
      <c r="N1616" s="52"/>
      <c r="O1616" s="53">
        <f t="shared" si="56"/>
        <v>1000.0000000000001</v>
      </c>
    </row>
    <row r="1617" spans="1:16" x14ac:dyDescent="0.3">
      <c r="A1617" s="36" t="s">
        <v>2230</v>
      </c>
      <c r="B1617" s="52"/>
      <c r="C1617" s="52"/>
      <c r="D1617" s="52">
        <v>960.9</v>
      </c>
      <c r="E1617" s="52">
        <v>39.1</v>
      </c>
      <c r="F1617" s="52"/>
      <c r="G1617" s="52"/>
      <c r="H1617" s="52"/>
      <c r="I1617" s="52"/>
      <c r="J1617" s="52"/>
      <c r="K1617" s="52"/>
      <c r="L1617" s="52"/>
      <c r="M1617" s="52"/>
      <c r="N1617" s="52"/>
      <c r="O1617" s="53">
        <f t="shared" si="56"/>
        <v>1000</v>
      </c>
    </row>
    <row r="1618" spans="1:16" x14ac:dyDescent="0.3">
      <c r="A1618" s="36" t="s">
        <v>2231</v>
      </c>
      <c r="B1618" s="52"/>
      <c r="C1618" s="52"/>
      <c r="D1618" s="52">
        <v>909.5</v>
      </c>
      <c r="E1618" s="52">
        <v>50.2</v>
      </c>
      <c r="F1618" s="52"/>
      <c r="G1618" s="52">
        <v>40.299999999999997</v>
      </c>
      <c r="H1618" s="52"/>
      <c r="I1618" s="52"/>
      <c r="J1618" s="52"/>
      <c r="K1618" s="52"/>
      <c r="L1618" s="52"/>
      <c r="M1618" s="52"/>
      <c r="N1618" s="52"/>
      <c r="O1618" s="53">
        <f t="shared" si="56"/>
        <v>1000</v>
      </c>
    </row>
    <row r="1619" spans="1:16" x14ac:dyDescent="0.3">
      <c r="A1619" s="36" t="s">
        <v>2155</v>
      </c>
      <c r="B1619" s="52"/>
      <c r="C1619" s="52"/>
      <c r="D1619" s="52">
        <v>909.91</v>
      </c>
      <c r="E1619" s="52">
        <v>53.79</v>
      </c>
      <c r="F1619" s="52">
        <v>18</v>
      </c>
      <c r="G1619" s="52"/>
      <c r="H1619" s="52"/>
      <c r="I1619" s="52"/>
      <c r="J1619" s="52"/>
      <c r="K1619" s="52">
        <v>18.3</v>
      </c>
      <c r="L1619" s="52"/>
      <c r="M1619" s="52"/>
      <c r="N1619" s="52"/>
      <c r="O1619" s="53">
        <f t="shared" si="56"/>
        <v>999.99999999999989</v>
      </c>
    </row>
    <row r="1620" spans="1:16" x14ac:dyDescent="0.3">
      <c r="A1620" s="36" t="s">
        <v>1989</v>
      </c>
      <c r="B1620" s="52">
        <v>0</v>
      </c>
      <c r="C1620" s="52">
        <v>4.3</v>
      </c>
      <c r="D1620" s="52">
        <v>867</v>
      </c>
      <c r="E1620" s="52">
        <v>86.7</v>
      </c>
      <c r="F1620" s="52">
        <v>0</v>
      </c>
      <c r="G1620" s="52">
        <v>0</v>
      </c>
      <c r="H1620" s="52">
        <v>32.5</v>
      </c>
      <c r="I1620" s="52">
        <v>0</v>
      </c>
      <c r="J1620" s="52">
        <v>0</v>
      </c>
      <c r="K1620" s="52">
        <v>0</v>
      </c>
      <c r="L1620" s="52">
        <v>9.5</v>
      </c>
      <c r="M1620" s="52">
        <v>0</v>
      </c>
      <c r="N1620" s="52">
        <v>0</v>
      </c>
      <c r="O1620" s="53">
        <f>SUM(C1620:N1620)</f>
        <v>1000</v>
      </c>
      <c r="P1620">
        <f>SUBTOTAL(9,O1620)</f>
        <v>1000</v>
      </c>
    </row>
    <row r="1621" spans="1:16" x14ac:dyDescent="0.3">
      <c r="A1621" s="36" t="s">
        <v>1990</v>
      </c>
      <c r="B1621" s="52">
        <v>0</v>
      </c>
      <c r="C1621" s="52">
        <v>8.5</v>
      </c>
      <c r="D1621" s="52">
        <v>851.6</v>
      </c>
      <c r="E1621" s="52">
        <v>122.9</v>
      </c>
      <c r="F1621" s="52">
        <v>0</v>
      </c>
      <c r="G1621" s="52">
        <v>0</v>
      </c>
      <c r="H1621" s="52">
        <v>17</v>
      </c>
      <c r="I1621" s="52">
        <v>0</v>
      </c>
      <c r="J1621" s="52">
        <v>0</v>
      </c>
      <c r="K1621" s="52">
        <v>0</v>
      </c>
      <c r="L1621" s="52">
        <v>0</v>
      </c>
      <c r="M1621" s="52">
        <v>0</v>
      </c>
      <c r="N1621" s="52">
        <v>0</v>
      </c>
      <c r="O1621" s="53">
        <f>SUM(C1621:N1621)</f>
        <v>1000</v>
      </c>
      <c r="P1621">
        <f>SUBTOTAL(9,O1621)</f>
        <v>1000</v>
      </c>
    </row>
    <row r="1622" spans="1:16" x14ac:dyDescent="0.3">
      <c r="A1622" s="36" t="s">
        <v>2027</v>
      </c>
      <c r="B1622" s="52"/>
      <c r="C1622" s="52"/>
      <c r="D1622" s="52">
        <v>470.12</v>
      </c>
      <c r="E1622" s="52">
        <v>340.31</v>
      </c>
      <c r="F1622" s="52">
        <v>0</v>
      </c>
      <c r="G1622" s="52">
        <v>104.68</v>
      </c>
      <c r="H1622" s="52"/>
      <c r="I1622" s="52"/>
      <c r="J1622" s="52">
        <v>84.89</v>
      </c>
      <c r="K1622" s="52"/>
      <c r="L1622" s="52"/>
      <c r="M1622" s="52"/>
      <c r="N1622" s="52"/>
      <c r="O1622" s="53">
        <f>SUBTOTAL(9,D1622:N1622)</f>
        <v>1000.0000000000001</v>
      </c>
      <c r="P1622">
        <f>SUBTOTAL(9,O1622)</f>
        <v>0</v>
      </c>
    </row>
    <row r="1623" spans="1:16" x14ac:dyDescent="0.3">
      <c r="A1623" s="36" t="s">
        <v>2062</v>
      </c>
      <c r="B1623" s="52"/>
      <c r="C1623" s="52">
        <v>816.6</v>
      </c>
      <c r="D1623" s="52"/>
      <c r="E1623" s="52">
        <v>159.69999999999999</v>
      </c>
      <c r="F1623" s="52"/>
      <c r="G1623" s="52"/>
      <c r="H1623" s="52">
        <v>23.7</v>
      </c>
      <c r="I1623" s="52"/>
      <c r="J1623" s="52"/>
      <c r="K1623" s="52"/>
      <c r="L1623" s="52"/>
      <c r="M1623" s="52"/>
      <c r="N1623" s="52"/>
      <c r="O1623" s="53"/>
      <c r="P1623">
        <f>SUBTOTAL(9,C1623:O1623)</f>
        <v>1000</v>
      </c>
    </row>
    <row r="1624" spans="1:16" x14ac:dyDescent="0.3">
      <c r="A1624" s="36" t="s">
        <v>2156</v>
      </c>
      <c r="B1624" s="52"/>
      <c r="C1624" s="52"/>
      <c r="D1624" s="52">
        <v>950.03</v>
      </c>
      <c r="E1624" s="52">
        <v>38.93</v>
      </c>
      <c r="F1624" s="52"/>
      <c r="G1624" s="52"/>
      <c r="H1624" s="52">
        <v>7.84</v>
      </c>
      <c r="I1624" s="52"/>
      <c r="J1624" s="52">
        <v>3.2</v>
      </c>
      <c r="K1624" s="52"/>
      <c r="L1624" s="52"/>
      <c r="M1624" s="52"/>
      <c r="N1624" s="52"/>
      <c r="O1624" s="53">
        <f>SUBTOTAL(9,D1624:N1624)</f>
        <v>1000</v>
      </c>
    </row>
    <row r="1625" spans="1:16" x14ac:dyDescent="0.3">
      <c r="A1625" s="36" t="s">
        <v>2232</v>
      </c>
      <c r="B1625" s="52"/>
      <c r="C1625" s="52"/>
      <c r="D1625" s="52">
        <v>910.8</v>
      </c>
      <c r="E1625" s="52">
        <v>44.02</v>
      </c>
      <c r="F1625" s="52"/>
      <c r="G1625" s="52">
        <v>22.01</v>
      </c>
      <c r="H1625" s="52"/>
      <c r="I1625" s="52"/>
      <c r="J1625" s="52">
        <v>23.17</v>
      </c>
      <c r="K1625" s="52"/>
      <c r="L1625" s="52"/>
      <c r="M1625" s="52"/>
      <c r="N1625" s="52"/>
      <c r="O1625" s="53">
        <f>SUBTOTAL(9,D1625:N1625)</f>
        <v>999.99999999999989</v>
      </c>
    </row>
    <row r="1626" spans="1:16" x14ac:dyDescent="0.3">
      <c r="A1626" s="36" t="s">
        <v>2233</v>
      </c>
      <c r="B1626" s="52"/>
      <c r="C1626" s="52"/>
      <c r="D1626" s="52">
        <v>914.11</v>
      </c>
      <c r="E1626" s="52">
        <v>49.04</v>
      </c>
      <c r="F1626" s="52"/>
      <c r="G1626" s="52"/>
      <c r="H1626" s="52">
        <v>21.28</v>
      </c>
      <c r="I1626" s="52"/>
      <c r="J1626" s="52">
        <v>15.57</v>
      </c>
      <c r="K1626" s="52"/>
      <c r="L1626" s="52"/>
      <c r="M1626" s="52"/>
      <c r="N1626" s="52"/>
      <c r="O1626" s="53">
        <f>SUBTOTAL(9,D1626:N1626)</f>
        <v>1000</v>
      </c>
    </row>
    <row r="1627" spans="1:16" x14ac:dyDescent="0.3">
      <c r="A1627" s="36" t="s">
        <v>2234</v>
      </c>
      <c r="B1627" s="52"/>
      <c r="C1627" s="52"/>
      <c r="D1627" s="52">
        <v>681.15</v>
      </c>
      <c r="E1627" s="52">
        <v>208.35</v>
      </c>
      <c r="F1627" s="52"/>
      <c r="G1627" s="52"/>
      <c r="H1627" s="52">
        <v>21.09</v>
      </c>
      <c r="I1627" s="52"/>
      <c r="J1627" s="52">
        <v>45.55</v>
      </c>
      <c r="K1627" s="52"/>
      <c r="L1627" s="52">
        <v>43.86</v>
      </c>
      <c r="M1627" s="52"/>
      <c r="N1627" s="52"/>
      <c r="O1627" s="53">
        <f>SUBTOTAL(9,D1627:N1627)</f>
        <v>1000</v>
      </c>
    </row>
    <row r="1628" spans="1:16" x14ac:dyDescent="0.3">
      <c r="A1628" s="36" t="s">
        <v>2024</v>
      </c>
      <c r="B1628" s="52">
        <v>77.3</v>
      </c>
      <c r="C1628" s="52"/>
      <c r="D1628" s="52">
        <v>532.79999999999995</v>
      </c>
      <c r="E1628" s="52">
        <v>223</v>
      </c>
      <c r="F1628" s="52"/>
      <c r="G1628" s="52"/>
      <c r="H1628" s="52"/>
      <c r="I1628" s="52"/>
      <c r="J1628" s="52">
        <v>81.900000000000006</v>
      </c>
      <c r="K1628" s="52"/>
      <c r="L1628" s="52">
        <v>85</v>
      </c>
      <c r="M1628" s="52"/>
      <c r="N1628" s="52"/>
      <c r="O1628" s="53">
        <f>SUBTOTAL(9,B1628:N1628)</f>
        <v>999.99999999999989</v>
      </c>
    </row>
    <row r="1629" spans="1:16" x14ac:dyDescent="0.3">
      <c r="A1629" s="36" t="s">
        <v>2235</v>
      </c>
      <c r="B1629" s="52"/>
      <c r="C1629" s="52">
        <v>35.19</v>
      </c>
      <c r="D1629" s="52">
        <v>421.9</v>
      </c>
      <c r="E1629" s="52">
        <v>245.81</v>
      </c>
      <c r="F1629" s="52"/>
      <c r="G1629" s="52">
        <v>48.96</v>
      </c>
      <c r="H1629" s="52"/>
      <c r="I1629" s="52"/>
      <c r="J1629" s="52">
        <v>248.14</v>
      </c>
      <c r="K1629" s="52"/>
      <c r="L1629" s="52"/>
      <c r="M1629" s="52"/>
      <c r="N1629" s="52"/>
      <c r="O1629" s="53">
        <f>SUBTOTAL(9,C1629:N1629)</f>
        <v>1000</v>
      </c>
    </row>
    <row r="1630" spans="1:16" x14ac:dyDescent="0.3">
      <c r="A1630" s="36" t="s">
        <v>2236</v>
      </c>
      <c r="B1630" s="52"/>
      <c r="C1630" s="52"/>
      <c r="D1630" s="52">
        <v>324.5</v>
      </c>
      <c r="E1630" s="52">
        <v>503.7</v>
      </c>
      <c r="F1630" s="52"/>
      <c r="G1630" s="52"/>
      <c r="H1630" s="52">
        <v>171.8</v>
      </c>
      <c r="I1630" s="52"/>
      <c r="J1630" s="52"/>
      <c r="K1630" s="52"/>
      <c r="L1630" s="52"/>
      <c r="M1630" s="52"/>
      <c r="N1630" s="52"/>
      <c r="O1630" s="53">
        <f>SUBTOTAL(9,D1630:N1630)</f>
        <v>1000</v>
      </c>
    </row>
    <row r="1631" spans="1:16" x14ac:dyDescent="0.3">
      <c r="A1631" s="36" t="s">
        <v>2237</v>
      </c>
      <c r="B1631" s="52">
        <v>12</v>
      </c>
      <c r="C1631" s="52"/>
      <c r="D1631" s="52">
        <v>931</v>
      </c>
      <c r="E1631" s="52">
        <v>35</v>
      </c>
      <c r="F1631" s="52">
        <v>20</v>
      </c>
      <c r="G1631" s="52"/>
      <c r="H1631" s="52">
        <v>2</v>
      </c>
      <c r="I1631" s="52"/>
      <c r="J1631" s="52"/>
      <c r="K1631" s="52"/>
      <c r="L1631" s="52"/>
      <c r="M1631" s="52"/>
      <c r="N1631" s="52"/>
      <c r="O1631" s="53">
        <f>SUBTOTAL(9,B1631:N1631)</f>
        <v>1000</v>
      </c>
    </row>
    <row r="1632" spans="1:16" x14ac:dyDescent="0.3">
      <c r="A1632" s="36" t="s">
        <v>2207</v>
      </c>
      <c r="B1632" s="52"/>
      <c r="C1632" s="52"/>
      <c r="D1632" s="52">
        <v>906.5</v>
      </c>
      <c r="E1632" s="52">
        <v>55.4</v>
      </c>
      <c r="F1632" s="52">
        <v>18.5</v>
      </c>
      <c r="G1632" s="52"/>
      <c r="H1632" s="52"/>
      <c r="I1632" s="52"/>
      <c r="J1632" s="52"/>
      <c r="K1632" s="52">
        <v>19.600000000000001</v>
      </c>
      <c r="L1632" s="52"/>
      <c r="M1632" s="52"/>
      <c r="N1632" s="52"/>
      <c r="O1632" s="53">
        <f>SUBTOTAL(9,D1632:N1632)</f>
        <v>1000</v>
      </c>
    </row>
    <row r="1633" spans="1:15" x14ac:dyDescent="0.3">
      <c r="A1633" s="36" t="s">
        <v>2208</v>
      </c>
      <c r="B1633" s="52"/>
      <c r="C1633" s="52"/>
      <c r="D1633" s="52">
        <v>748.8</v>
      </c>
      <c r="E1633" s="52">
        <v>74.5</v>
      </c>
      <c r="F1633" s="52"/>
      <c r="G1633" s="52">
        <v>97.2</v>
      </c>
      <c r="H1633" s="52"/>
      <c r="I1633" s="52"/>
      <c r="J1633" s="52"/>
      <c r="K1633" s="52">
        <v>79.5</v>
      </c>
      <c r="L1633" s="52"/>
      <c r="M1633" s="52"/>
      <c r="N1633" s="52"/>
      <c r="O1633" s="53">
        <f>SUBTOTAL(9,D1633:N1633)</f>
        <v>1000</v>
      </c>
    </row>
    <row r="1634" spans="1:15" x14ac:dyDescent="0.3">
      <c r="A1634" s="36" t="s">
        <v>2209</v>
      </c>
      <c r="B1634" s="52"/>
      <c r="C1634" s="52"/>
      <c r="D1634" s="52">
        <v>512.6</v>
      </c>
      <c r="E1634" s="52">
        <v>153.30000000000001</v>
      </c>
      <c r="F1634" s="52"/>
      <c r="G1634" s="52">
        <v>149.69999999999999</v>
      </c>
      <c r="H1634" s="52"/>
      <c r="I1634" s="52"/>
      <c r="J1634" s="52"/>
      <c r="K1634" s="52">
        <v>162.19999999999999</v>
      </c>
      <c r="L1634" s="52"/>
      <c r="M1634" s="52"/>
      <c r="N1634" s="52">
        <v>22.2</v>
      </c>
      <c r="O1634" s="53">
        <f>SUBTOTAL(9,D1634:N1634)</f>
        <v>1000.0000000000002</v>
      </c>
    </row>
    <row r="1635" spans="1:15" x14ac:dyDescent="0.3">
      <c r="A1635" s="36" t="s">
        <v>2210</v>
      </c>
      <c r="B1635" s="52"/>
      <c r="C1635" s="52"/>
      <c r="D1635" s="52">
        <v>521.54999999999995</v>
      </c>
      <c r="E1635" s="52">
        <v>156.04</v>
      </c>
      <c r="F1635" s="52"/>
      <c r="G1635" s="52">
        <v>152.33000000000001</v>
      </c>
      <c r="H1635" s="52"/>
      <c r="I1635" s="52"/>
      <c r="J1635" s="52"/>
      <c r="K1635" s="52">
        <v>147.44999999999999</v>
      </c>
      <c r="L1635" s="52"/>
      <c r="M1635" s="52"/>
      <c r="N1635" s="52">
        <v>22.63</v>
      </c>
      <c r="O1635" s="53">
        <f>SUBTOTAL(9,D1635:N1635)</f>
        <v>999.99999999999989</v>
      </c>
    </row>
    <row r="1636" spans="1:15" x14ac:dyDescent="0.3">
      <c r="A1636" s="36" t="s">
        <v>2196</v>
      </c>
      <c r="B1636" s="52">
        <v>77.3</v>
      </c>
      <c r="C1636" s="52"/>
      <c r="D1636" s="52">
        <v>532.79999999999995</v>
      </c>
      <c r="E1636" s="52">
        <v>223</v>
      </c>
      <c r="F1636" s="52"/>
      <c r="G1636" s="52"/>
      <c r="H1636" s="52"/>
      <c r="I1636" s="52"/>
      <c r="J1636" s="52">
        <v>81.900000000000006</v>
      </c>
      <c r="K1636" s="52"/>
      <c r="L1636" s="52">
        <v>85</v>
      </c>
      <c r="M1636" s="52"/>
      <c r="N1636" s="52"/>
      <c r="O1636" s="53">
        <f>SUBTOTAL(9,B1636:N1636)</f>
        <v>999.99999999999989</v>
      </c>
    </row>
    <row r="1637" spans="1:15" x14ac:dyDescent="0.3">
      <c r="A1637" s="36" t="s">
        <v>1944</v>
      </c>
      <c r="B1637" s="52">
        <v>0</v>
      </c>
      <c r="C1637" s="52">
        <v>0</v>
      </c>
      <c r="D1637" s="52">
        <v>585</v>
      </c>
      <c r="E1637" s="52">
        <v>331</v>
      </c>
      <c r="F1637" s="52">
        <v>0</v>
      </c>
      <c r="G1637" s="52">
        <v>0</v>
      </c>
      <c r="H1637" s="52">
        <v>0</v>
      </c>
      <c r="I1637" s="52">
        <v>0</v>
      </c>
      <c r="J1637" s="52">
        <v>0</v>
      </c>
      <c r="K1637" s="52">
        <v>55</v>
      </c>
      <c r="L1637" s="52">
        <v>0</v>
      </c>
      <c r="M1637" s="52">
        <v>0</v>
      </c>
      <c r="N1637" s="52">
        <v>29</v>
      </c>
      <c r="O1637" s="53">
        <f t="shared" si="41"/>
        <v>1000</v>
      </c>
    </row>
    <row r="1638" spans="1:15" x14ac:dyDescent="0.3">
      <c r="A1638" s="36" t="s">
        <v>879</v>
      </c>
      <c r="B1638" s="52">
        <v>232.59960000000001</v>
      </c>
      <c r="C1638" s="52">
        <v>0</v>
      </c>
      <c r="D1638" s="52">
        <v>0</v>
      </c>
      <c r="E1638" s="52">
        <v>1.3978999999999999</v>
      </c>
      <c r="F1638" s="52">
        <v>0</v>
      </c>
      <c r="G1638" s="52">
        <v>715.00329999999997</v>
      </c>
      <c r="H1638" s="52">
        <v>0</v>
      </c>
      <c r="I1638" s="52">
        <v>0</v>
      </c>
      <c r="J1638" s="52">
        <v>0</v>
      </c>
      <c r="K1638" s="52">
        <v>0</v>
      </c>
      <c r="L1638" s="52">
        <v>50.999200000000002</v>
      </c>
      <c r="M1638" s="52">
        <v>0</v>
      </c>
      <c r="N1638" s="52">
        <v>0</v>
      </c>
      <c r="O1638" s="53">
        <f t="shared" si="41"/>
        <v>1000</v>
      </c>
    </row>
    <row r="1639" spans="1:15" x14ac:dyDescent="0.3">
      <c r="A1639" s="36" t="s">
        <v>880</v>
      </c>
      <c r="B1639" s="52">
        <v>0</v>
      </c>
      <c r="C1639" s="52">
        <v>0</v>
      </c>
      <c r="D1639" s="52">
        <v>123.8882</v>
      </c>
      <c r="E1639" s="52">
        <v>15.1922</v>
      </c>
      <c r="F1639" s="52">
        <v>837.125</v>
      </c>
      <c r="G1639" s="52">
        <v>0</v>
      </c>
      <c r="H1639" s="52">
        <v>0</v>
      </c>
      <c r="I1639" s="52">
        <v>23.794499999999999</v>
      </c>
      <c r="J1639" s="52">
        <v>0</v>
      </c>
      <c r="K1639" s="52">
        <v>0</v>
      </c>
      <c r="L1639" s="52">
        <v>0</v>
      </c>
      <c r="M1639" s="52">
        <v>0</v>
      </c>
      <c r="N1639" s="52">
        <v>0</v>
      </c>
      <c r="O1639" s="53">
        <f t="shared" si="41"/>
        <v>999.99990000000003</v>
      </c>
    </row>
    <row r="1640" spans="1:15" x14ac:dyDescent="0.3">
      <c r="A1640" s="36" t="s">
        <v>881</v>
      </c>
      <c r="B1640" s="52">
        <v>201.8</v>
      </c>
      <c r="C1640" s="52">
        <v>0</v>
      </c>
      <c r="D1640" s="52">
        <v>318.64</v>
      </c>
      <c r="E1640" s="52">
        <v>0</v>
      </c>
      <c r="F1640" s="52">
        <v>0</v>
      </c>
      <c r="G1640" s="52">
        <v>430.16</v>
      </c>
      <c r="H1640" s="52">
        <v>0</v>
      </c>
      <c r="I1640" s="52">
        <v>0</v>
      </c>
      <c r="J1640" s="52">
        <v>49.4</v>
      </c>
      <c r="K1640" s="52">
        <v>0</v>
      </c>
      <c r="L1640" s="52">
        <v>0</v>
      </c>
      <c r="M1640" s="52">
        <v>0</v>
      </c>
      <c r="N1640" s="52">
        <v>0</v>
      </c>
      <c r="O1640" s="53">
        <f t="shared" si="41"/>
        <v>1000.0000000000001</v>
      </c>
    </row>
    <row r="1641" spans="1:15" x14ac:dyDescent="0.3">
      <c r="A1641" s="36" t="s">
        <v>882</v>
      </c>
      <c r="B1641" s="52">
        <v>115.1016</v>
      </c>
      <c r="C1641" s="52">
        <v>0</v>
      </c>
      <c r="D1641" s="52">
        <v>653.9117</v>
      </c>
      <c r="E1641" s="52">
        <v>0</v>
      </c>
      <c r="F1641" s="52">
        <v>0</v>
      </c>
      <c r="G1641" s="52">
        <v>212.99870000000001</v>
      </c>
      <c r="H1641" s="52">
        <v>0</v>
      </c>
      <c r="I1641" s="52">
        <v>0</v>
      </c>
      <c r="J1641" s="52">
        <v>17.988</v>
      </c>
      <c r="K1641" s="52">
        <v>0</v>
      </c>
      <c r="L1641" s="52">
        <v>0</v>
      </c>
      <c r="M1641" s="52">
        <v>0</v>
      </c>
      <c r="N1641" s="52">
        <v>0</v>
      </c>
      <c r="O1641" s="53">
        <f t="shared" si="41"/>
        <v>1000</v>
      </c>
    </row>
    <row r="1642" spans="1:15" x14ac:dyDescent="0.3">
      <c r="A1642" s="36" t="s">
        <v>883</v>
      </c>
      <c r="B1642" s="52">
        <v>67.19</v>
      </c>
      <c r="C1642" s="52">
        <v>0</v>
      </c>
      <c r="D1642" s="52">
        <v>801.7174</v>
      </c>
      <c r="E1642" s="52">
        <v>0</v>
      </c>
      <c r="F1642" s="52">
        <v>0</v>
      </c>
      <c r="G1642" s="52">
        <v>120.09399999999999</v>
      </c>
      <c r="H1642" s="52">
        <v>0</v>
      </c>
      <c r="I1642" s="52">
        <v>0</v>
      </c>
      <c r="J1642" s="52">
        <v>10.9986</v>
      </c>
      <c r="K1642" s="52">
        <v>0</v>
      </c>
      <c r="L1642" s="52">
        <v>0</v>
      </c>
      <c r="M1642" s="52">
        <v>0</v>
      </c>
      <c r="N1642" s="52">
        <v>0</v>
      </c>
      <c r="O1642" s="53">
        <f t="shared" si="41"/>
        <v>1000.0000000000001</v>
      </c>
    </row>
    <row r="1643" spans="1:15" x14ac:dyDescent="0.3">
      <c r="A1643" s="36" t="s">
        <v>884</v>
      </c>
      <c r="B1643" s="52">
        <v>32.688699999999997</v>
      </c>
      <c r="C1643" s="52">
        <v>0</v>
      </c>
      <c r="D1643" s="52">
        <v>905.02160000000003</v>
      </c>
      <c r="E1643" s="52">
        <v>0</v>
      </c>
      <c r="F1643" s="52">
        <v>0</v>
      </c>
      <c r="G1643" s="52">
        <v>56.990099999999998</v>
      </c>
      <c r="H1643" s="52">
        <v>0</v>
      </c>
      <c r="I1643" s="52">
        <v>0</v>
      </c>
      <c r="J1643" s="52">
        <v>5.2995999999999999</v>
      </c>
      <c r="K1643" s="52">
        <v>0</v>
      </c>
      <c r="L1643" s="52">
        <v>0</v>
      </c>
      <c r="M1643" s="52">
        <v>0</v>
      </c>
      <c r="N1643" s="52">
        <v>0</v>
      </c>
      <c r="O1643" s="53">
        <f t="shared" ref="O1643:O1706" si="57">SUM(B1643:N1643)</f>
        <v>1000.0000000000001</v>
      </c>
    </row>
    <row r="1644" spans="1:15" x14ac:dyDescent="0.3">
      <c r="A1644" s="36" t="s">
        <v>885</v>
      </c>
      <c r="B1644" s="52">
        <v>17.7883</v>
      </c>
      <c r="C1644" s="52">
        <v>0</v>
      </c>
      <c r="D1644" s="52">
        <v>950.82870000000003</v>
      </c>
      <c r="E1644" s="52">
        <v>0</v>
      </c>
      <c r="F1644" s="52">
        <v>0</v>
      </c>
      <c r="G1644" s="52">
        <v>28.587199999999999</v>
      </c>
      <c r="H1644" s="52">
        <v>0</v>
      </c>
      <c r="I1644" s="52">
        <v>0</v>
      </c>
      <c r="J1644" s="52">
        <v>2.7957000000000001</v>
      </c>
      <c r="K1644" s="52">
        <v>0</v>
      </c>
      <c r="L1644" s="52">
        <v>0</v>
      </c>
      <c r="M1644" s="52">
        <v>0</v>
      </c>
      <c r="N1644" s="52">
        <v>0</v>
      </c>
      <c r="O1644" s="53">
        <f t="shared" si="57"/>
        <v>999.99990000000014</v>
      </c>
    </row>
    <row r="1645" spans="1:15" x14ac:dyDescent="0.3">
      <c r="A1645" s="36" t="s">
        <v>886</v>
      </c>
      <c r="B1645" s="52">
        <v>0</v>
      </c>
      <c r="C1645" s="52">
        <v>0</v>
      </c>
      <c r="D1645" s="52">
        <v>0</v>
      </c>
      <c r="E1645" s="52">
        <v>106.1921</v>
      </c>
      <c r="F1645" s="52">
        <v>0</v>
      </c>
      <c r="G1645" s="52">
        <v>728.81299999999999</v>
      </c>
      <c r="H1645" s="52">
        <v>0</v>
      </c>
      <c r="I1645" s="52">
        <v>0</v>
      </c>
      <c r="J1645" s="52">
        <v>164.9949</v>
      </c>
      <c r="K1645" s="52">
        <v>0</v>
      </c>
      <c r="L1645" s="52">
        <v>0</v>
      </c>
      <c r="M1645" s="52">
        <v>0</v>
      </c>
      <c r="N1645" s="52">
        <v>0</v>
      </c>
      <c r="O1645" s="53">
        <f t="shared" si="57"/>
        <v>1000</v>
      </c>
    </row>
    <row r="1646" spans="1:15" x14ac:dyDescent="0.3">
      <c r="A1646" s="36" t="s">
        <v>887</v>
      </c>
      <c r="B1646" s="52">
        <v>268.89999999999998</v>
      </c>
      <c r="C1646" s="52">
        <v>0</v>
      </c>
      <c r="D1646" s="52">
        <v>157.69999999999999</v>
      </c>
      <c r="E1646" s="52">
        <v>0</v>
      </c>
      <c r="F1646" s="52">
        <v>424.3</v>
      </c>
      <c r="G1646" s="52">
        <v>0</v>
      </c>
      <c r="H1646" s="52">
        <v>149.1</v>
      </c>
      <c r="I1646" s="52">
        <v>0</v>
      </c>
      <c r="J1646" s="52">
        <v>0</v>
      </c>
      <c r="K1646" s="52">
        <v>0</v>
      </c>
      <c r="L1646" s="52">
        <v>0</v>
      </c>
      <c r="M1646" s="52">
        <v>0</v>
      </c>
      <c r="N1646" s="52">
        <v>0</v>
      </c>
      <c r="O1646" s="53">
        <f t="shared" si="57"/>
        <v>1000</v>
      </c>
    </row>
    <row r="1647" spans="1:15" x14ac:dyDescent="0.3">
      <c r="A1647" s="36" t="s">
        <v>888</v>
      </c>
      <c r="B1647" s="52">
        <v>194.68809999999999</v>
      </c>
      <c r="C1647" s="52">
        <v>0</v>
      </c>
      <c r="D1647" s="52">
        <v>509.62380000000002</v>
      </c>
      <c r="E1647" s="52">
        <v>0</v>
      </c>
      <c r="F1647" s="52">
        <v>218.98949999999999</v>
      </c>
      <c r="G1647" s="52">
        <v>0</v>
      </c>
      <c r="H1647" s="52">
        <v>76.698599999999999</v>
      </c>
      <c r="I1647" s="52">
        <v>0</v>
      </c>
      <c r="J1647" s="52">
        <v>0</v>
      </c>
      <c r="K1647" s="52">
        <v>0</v>
      </c>
      <c r="L1647" s="52">
        <v>0</v>
      </c>
      <c r="M1647" s="52">
        <v>0</v>
      </c>
      <c r="N1647" s="52">
        <v>0</v>
      </c>
      <c r="O1647" s="53">
        <f t="shared" si="57"/>
        <v>1000</v>
      </c>
    </row>
    <row r="1648" spans="1:15" x14ac:dyDescent="0.3">
      <c r="A1648" s="36" t="s">
        <v>889</v>
      </c>
      <c r="B1648" s="52">
        <v>0</v>
      </c>
      <c r="C1648" s="52">
        <v>0</v>
      </c>
      <c r="D1648" s="52">
        <v>724.1</v>
      </c>
      <c r="E1648" s="52">
        <v>0</v>
      </c>
      <c r="F1648" s="52">
        <v>0</v>
      </c>
      <c r="G1648" s="52">
        <v>179.8</v>
      </c>
      <c r="H1648" s="52">
        <v>0</v>
      </c>
      <c r="I1648" s="52">
        <v>81</v>
      </c>
      <c r="J1648" s="52">
        <v>0</v>
      </c>
      <c r="K1648" s="52">
        <v>0</v>
      </c>
      <c r="L1648" s="52">
        <v>0</v>
      </c>
      <c r="M1648" s="52">
        <v>0</v>
      </c>
      <c r="N1648" s="52">
        <v>15.1</v>
      </c>
      <c r="O1648" s="53">
        <f t="shared" si="57"/>
        <v>1000.0000000000001</v>
      </c>
    </row>
    <row r="1649" spans="1:15" x14ac:dyDescent="0.3">
      <c r="A1649" s="36" t="s">
        <v>890</v>
      </c>
      <c r="B1649" s="52">
        <v>68.587800000000001</v>
      </c>
      <c r="C1649" s="52">
        <v>0</v>
      </c>
      <c r="D1649" s="52">
        <v>840.32010000000002</v>
      </c>
      <c r="E1649" s="52">
        <v>0</v>
      </c>
      <c r="F1649" s="52">
        <v>64.394199999999998</v>
      </c>
      <c r="G1649" s="52">
        <v>0</v>
      </c>
      <c r="H1649" s="52">
        <v>26.697800000000001</v>
      </c>
      <c r="I1649" s="52">
        <v>0</v>
      </c>
      <c r="J1649" s="52">
        <v>0</v>
      </c>
      <c r="K1649" s="52">
        <v>0</v>
      </c>
      <c r="L1649" s="52">
        <v>0</v>
      </c>
      <c r="M1649" s="52">
        <v>0</v>
      </c>
      <c r="N1649" s="52">
        <v>0</v>
      </c>
      <c r="O1649" s="53">
        <f t="shared" si="57"/>
        <v>999.99990000000003</v>
      </c>
    </row>
    <row r="1650" spans="1:15" x14ac:dyDescent="0.3">
      <c r="A1650" s="36" t="s">
        <v>891</v>
      </c>
      <c r="B1650" s="52">
        <v>36.2986</v>
      </c>
      <c r="C1650" s="52">
        <v>0</v>
      </c>
      <c r="D1650" s="52">
        <v>915.91269999999997</v>
      </c>
      <c r="E1650" s="52">
        <v>0</v>
      </c>
      <c r="F1650" s="52">
        <v>35.1004</v>
      </c>
      <c r="G1650" s="52">
        <v>0</v>
      </c>
      <c r="H1650" s="52">
        <v>12.6884</v>
      </c>
      <c r="I1650" s="52">
        <v>0</v>
      </c>
      <c r="J1650" s="52">
        <v>0</v>
      </c>
      <c r="K1650" s="52">
        <v>0</v>
      </c>
      <c r="L1650" s="52">
        <v>0</v>
      </c>
      <c r="M1650" s="52">
        <v>0</v>
      </c>
      <c r="N1650" s="52">
        <v>0</v>
      </c>
      <c r="O1650" s="53">
        <f t="shared" si="57"/>
        <v>1000.0001</v>
      </c>
    </row>
    <row r="1651" spans="1:15" x14ac:dyDescent="0.3">
      <c r="A1651" s="36" t="s">
        <v>892</v>
      </c>
      <c r="B1651" s="52">
        <v>22.396699999999999</v>
      </c>
      <c r="C1651" s="52">
        <v>0</v>
      </c>
      <c r="D1651" s="52">
        <v>950.21429999999998</v>
      </c>
      <c r="E1651" s="52">
        <v>0</v>
      </c>
      <c r="F1651" s="52">
        <v>21.597899999999999</v>
      </c>
      <c r="G1651" s="52">
        <v>0</v>
      </c>
      <c r="H1651" s="52">
        <v>5.7911999999999999</v>
      </c>
      <c r="I1651" s="52">
        <v>0</v>
      </c>
      <c r="J1651" s="52">
        <v>0</v>
      </c>
      <c r="K1651" s="52">
        <v>0</v>
      </c>
      <c r="L1651" s="52">
        <v>0</v>
      </c>
      <c r="M1651" s="52">
        <v>0</v>
      </c>
      <c r="N1651" s="52">
        <v>0</v>
      </c>
      <c r="O1651" s="53">
        <f t="shared" si="57"/>
        <v>1000.0001</v>
      </c>
    </row>
    <row r="1652" spans="1:15" x14ac:dyDescent="0.3">
      <c r="A1652" s="36" t="s">
        <v>893</v>
      </c>
      <c r="B1652" s="52">
        <v>0</v>
      </c>
      <c r="C1652" s="52">
        <v>0</v>
      </c>
      <c r="D1652" s="52">
        <v>0</v>
      </c>
      <c r="E1652" s="52">
        <v>109.4948</v>
      </c>
      <c r="F1652" s="52">
        <v>0</v>
      </c>
      <c r="G1652" s="52">
        <v>373.20080000000002</v>
      </c>
      <c r="H1652" s="52">
        <v>0</v>
      </c>
      <c r="I1652" s="52">
        <v>517.30439999999999</v>
      </c>
      <c r="J1652" s="52">
        <v>0</v>
      </c>
      <c r="K1652" s="52">
        <v>0</v>
      </c>
      <c r="L1652" s="52">
        <v>0</v>
      </c>
      <c r="M1652" s="52">
        <v>0</v>
      </c>
      <c r="N1652" s="52">
        <v>0</v>
      </c>
      <c r="O1652" s="53">
        <f t="shared" si="57"/>
        <v>1000</v>
      </c>
    </row>
    <row r="1653" spans="1:15" x14ac:dyDescent="0.3">
      <c r="A1653" s="36" t="s">
        <v>894</v>
      </c>
      <c r="B1653" s="52">
        <v>0</v>
      </c>
      <c r="C1653" s="52">
        <v>26.498100000000001</v>
      </c>
      <c r="D1653" s="52">
        <v>200.60220000000001</v>
      </c>
      <c r="E1653" s="52">
        <v>0</v>
      </c>
      <c r="F1653" s="52">
        <v>0</v>
      </c>
      <c r="G1653" s="52">
        <v>515.3075</v>
      </c>
      <c r="H1653" s="52">
        <v>0</v>
      </c>
      <c r="I1653" s="52">
        <v>0</v>
      </c>
      <c r="J1653" s="52">
        <v>257.59230000000002</v>
      </c>
      <c r="K1653" s="52">
        <v>0</v>
      </c>
      <c r="L1653" s="52">
        <v>0</v>
      </c>
      <c r="M1653" s="52">
        <v>0</v>
      </c>
      <c r="N1653" s="52">
        <v>0</v>
      </c>
      <c r="O1653" s="53">
        <f t="shared" si="57"/>
        <v>1000.0001</v>
      </c>
    </row>
    <row r="1654" spans="1:15" x14ac:dyDescent="0.3">
      <c r="A1654" s="36" t="s">
        <v>895</v>
      </c>
      <c r="B1654" s="52">
        <v>0</v>
      </c>
      <c r="C1654" s="52">
        <v>0</v>
      </c>
      <c r="D1654" s="52">
        <v>414.3</v>
      </c>
      <c r="E1654" s="52">
        <v>0</v>
      </c>
      <c r="F1654" s="52">
        <v>0</v>
      </c>
      <c r="G1654" s="52">
        <v>342.5</v>
      </c>
      <c r="H1654" s="52">
        <v>0</v>
      </c>
      <c r="I1654" s="52">
        <v>0</v>
      </c>
      <c r="J1654" s="52">
        <v>208.9</v>
      </c>
      <c r="K1654" s="52">
        <v>0</v>
      </c>
      <c r="L1654" s="52">
        <v>0</v>
      </c>
      <c r="M1654" s="52">
        <v>34.299999999999997</v>
      </c>
      <c r="N1654" s="52">
        <v>0</v>
      </c>
      <c r="O1654" s="53">
        <f t="shared" si="57"/>
        <v>999.99999999999989</v>
      </c>
    </row>
    <row r="1655" spans="1:15" x14ac:dyDescent="0.3">
      <c r="A1655" s="36" t="s">
        <v>896</v>
      </c>
      <c r="B1655" s="52">
        <v>0</v>
      </c>
      <c r="C1655" s="52">
        <v>10.9986</v>
      </c>
      <c r="D1655" s="52">
        <v>735.41840000000002</v>
      </c>
      <c r="E1655" s="52">
        <v>0</v>
      </c>
      <c r="F1655" s="52">
        <v>0</v>
      </c>
      <c r="G1655" s="52">
        <v>162.29130000000001</v>
      </c>
      <c r="H1655" s="52">
        <v>0</v>
      </c>
      <c r="I1655" s="52">
        <v>0</v>
      </c>
      <c r="J1655" s="52">
        <v>91.291700000000006</v>
      </c>
      <c r="K1655" s="52">
        <v>0</v>
      </c>
      <c r="L1655" s="52">
        <v>0</v>
      </c>
      <c r="M1655" s="52">
        <v>0</v>
      </c>
      <c r="N1655" s="52">
        <v>0</v>
      </c>
      <c r="O1655" s="53">
        <f t="shared" si="57"/>
        <v>1000</v>
      </c>
    </row>
    <row r="1656" spans="1:15" x14ac:dyDescent="0.3">
      <c r="A1656" s="36" t="s">
        <v>897</v>
      </c>
      <c r="B1656" s="52">
        <v>0</v>
      </c>
      <c r="C1656" s="52">
        <v>4.9923999999999999</v>
      </c>
      <c r="D1656" s="52">
        <v>883.82309999999995</v>
      </c>
      <c r="E1656" s="52">
        <v>0</v>
      </c>
      <c r="F1656" s="52">
        <v>0</v>
      </c>
      <c r="G1656" s="52">
        <v>71.798299999999998</v>
      </c>
      <c r="H1656" s="52">
        <v>0</v>
      </c>
      <c r="I1656" s="52">
        <v>0</v>
      </c>
      <c r="J1656" s="52">
        <v>39.386200000000002</v>
      </c>
      <c r="K1656" s="52">
        <v>0</v>
      </c>
      <c r="L1656" s="52">
        <v>0</v>
      </c>
      <c r="M1656" s="52">
        <v>0</v>
      </c>
      <c r="N1656" s="52">
        <v>0</v>
      </c>
      <c r="O1656" s="53">
        <f t="shared" si="57"/>
        <v>1000</v>
      </c>
    </row>
    <row r="1657" spans="1:15" x14ac:dyDescent="0.3">
      <c r="A1657" s="36" t="s">
        <v>898</v>
      </c>
      <c r="B1657" s="52">
        <v>0</v>
      </c>
      <c r="C1657" s="52">
        <v>2.9954000000000001</v>
      </c>
      <c r="D1657" s="52">
        <v>931.21249999999998</v>
      </c>
      <c r="E1657" s="52">
        <v>0</v>
      </c>
      <c r="F1657" s="52">
        <v>0</v>
      </c>
      <c r="G1657" s="52">
        <v>43.195700000000002</v>
      </c>
      <c r="H1657" s="52">
        <v>0</v>
      </c>
      <c r="I1657" s="52">
        <v>0</v>
      </c>
      <c r="J1657" s="52">
        <v>22.596399999999999</v>
      </c>
      <c r="K1657" s="52">
        <v>0</v>
      </c>
      <c r="L1657" s="52">
        <v>0</v>
      </c>
      <c r="M1657" s="52">
        <v>0</v>
      </c>
      <c r="N1657" s="52">
        <v>0</v>
      </c>
      <c r="O1657" s="53">
        <f t="shared" si="57"/>
        <v>1000</v>
      </c>
    </row>
    <row r="1658" spans="1:15" x14ac:dyDescent="0.3">
      <c r="A1658" s="36" t="s">
        <v>899</v>
      </c>
      <c r="B1658" s="52">
        <v>25.192399999999999</v>
      </c>
      <c r="C1658" s="52">
        <v>0</v>
      </c>
      <c r="D1658" s="52">
        <v>928.12490000000003</v>
      </c>
      <c r="E1658" s="52">
        <v>0</v>
      </c>
      <c r="F1658" s="52">
        <v>0</v>
      </c>
      <c r="G1658" s="52">
        <v>28.587199999999999</v>
      </c>
      <c r="H1658" s="52">
        <v>0</v>
      </c>
      <c r="I1658" s="52">
        <v>0</v>
      </c>
      <c r="J1658" s="52">
        <v>0</v>
      </c>
      <c r="K1658" s="52">
        <v>18.095500000000001</v>
      </c>
      <c r="L1658" s="52">
        <v>0</v>
      </c>
      <c r="M1658" s="52">
        <v>0</v>
      </c>
      <c r="N1658" s="52">
        <v>0</v>
      </c>
      <c r="O1658" s="53">
        <f t="shared" si="57"/>
        <v>1000.0000000000001</v>
      </c>
    </row>
    <row r="1659" spans="1:15" x14ac:dyDescent="0.3">
      <c r="A1659" s="36" t="s">
        <v>900</v>
      </c>
      <c r="B1659" s="52">
        <v>0</v>
      </c>
      <c r="C1659" s="52">
        <v>0</v>
      </c>
      <c r="D1659" s="52">
        <v>0</v>
      </c>
      <c r="E1659" s="52">
        <v>109.988</v>
      </c>
      <c r="F1659" s="52">
        <v>0</v>
      </c>
      <c r="G1659" s="52">
        <v>272.69650000000001</v>
      </c>
      <c r="H1659" s="52">
        <v>179.99019999999999</v>
      </c>
      <c r="I1659" s="52">
        <v>0</v>
      </c>
      <c r="J1659" s="52">
        <v>437.32530000000003</v>
      </c>
      <c r="K1659" s="52">
        <v>0</v>
      </c>
      <c r="L1659" s="52">
        <v>0</v>
      </c>
      <c r="M1659" s="52">
        <v>0</v>
      </c>
      <c r="N1659" s="52">
        <v>0</v>
      </c>
      <c r="O1659" s="53">
        <f t="shared" si="57"/>
        <v>1000</v>
      </c>
    </row>
    <row r="1660" spans="1:15" x14ac:dyDescent="0.3">
      <c r="A1660" s="36" t="s">
        <v>901</v>
      </c>
      <c r="B1660" s="52">
        <v>0</v>
      </c>
      <c r="C1660" s="52">
        <v>0</v>
      </c>
      <c r="D1660" s="52">
        <v>416.40300000000002</v>
      </c>
      <c r="E1660" s="52">
        <v>0</v>
      </c>
      <c r="F1660" s="52">
        <v>0</v>
      </c>
      <c r="G1660" s="52">
        <v>0</v>
      </c>
      <c r="H1660" s="52">
        <v>159.29830000000001</v>
      </c>
      <c r="I1660" s="52">
        <v>338.90440000000001</v>
      </c>
      <c r="J1660" s="52">
        <v>0</v>
      </c>
      <c r="K1660" s="52">
        <v>0</v>
      </c>
      <c r="L1660" s="52">
        <v>0</v>
      </c>
      <c r="M1660" s="52">
        <v>0</v>
      </c>
      <c r="N1660" s="52">
        <v>85.394300000000001</v>
      </c>
      <c r="O1660" s="53">
        <f t="shared" si="57"/>
        <v>1000.0000000000001</v>
      </c>
    </row>
    <row r="1661" spans="1:15" x14ac:dyDescent="0.3">
      <c r="A1661" s="36" t="s">
        <v>902</v>
      </c>
      <c r="B1661" s="52">
        <v>0</v>
      </c>
      <c r="C1661" s="52">
        <v>0</v>
      </c>
      <c r="D1661" s="52">
        <v>721.31679999999994</v>
      </c>
      <c r="E1661" s="52">
        <v>0</v>
      </c>
      <c r="F1661" s="52">
        <v>0</v>
      </c>
      <c r="G1661" s="52">
        <v>0</v>
      </c>
      <c r="H1661" s="52">
        <v>90.600499999999997</v>
      </c>
      <c r="I1661" s="52">
        <v>136.9914</v>
      </c>
      <c r="J1661" s="52">
        <v>0</v>
      </c>
      <c r="K1661" s="52">
        <v>0</v>
      </c>
      <c r="L1661" s="52">
        <v>0</v>
      </c>
      <c r="M1661" s="52">
        <v>0</v>
      </c>
      <c r="N1661" s="52">
        <v>51.0914</v>
      </c>
      <c r="O1661" s="53">
        <f t="shared" si="57"/>
        <v>1000.0001</v>
      </c>
    </row>
    <row r="1662" spans="1:15" x14ac:dyDescent="0.3">
      <c r="A1662" s="36" t="s">
        <v>903</v>
      </c>
      <c r="B1662" s="52">
        <v>0</v>
      </c>
      <c r="C1662" s="52">
        <v>0</v>
      </c>
      <c r="D1662" s="52">
        <v>803.53</v>
      </c>
      <c r="E1662" s="52">
        <v>0</v>
      </c>
      <c r="F1662" s="52">
        <v>0</v>
      </c>
      <c r="G1662" s="52">
        <v>0</v>
      </c>
      <c r="H1662" s="52">
        <v>63.088500000000003</v>
      </c>
      <c r="I1662" s="52">
        <v>0</v>
      </c>
      <c r="J1662" s="52">
        <v>0</v>
      </c>
      <c r="K1662" s="52">
        <v>106.5915</v>
      </c>
      <c r="L1662" s="52">
        <v>0</v>
      </c>
      <c r="M1662" s="52">
        <v>0</v>
      </c>
      <c r="N1662" s="52">
        <v>26.79</v>
      </c>
      <c r="O1662" s="53">
        <f t="shared" si="57"/>
        <v>999.99999999999989</v>
      </c>
    </row>
    <row r="1663" spans="1:15" x14ac:dyDescent="0.3">
      <c r="A1663" s="36" t="s">
        <v>904</v>
      </c>
      <c r="B1663" s="52">
        <v>0</v>
      </c>
      <c r="C1663" s="52">
        <v>0</v>
      </c>
      <c r="D1663" s="52">
        <v>946.72730000000001</v>
      </c>
      <c r="E1663" s="52">
        <v>0</v>
      </c>
      <c r="F1663" s="52">
        <v>0</v>
      </c>
      <c r="G1663" s="52">
        <v>0</v>
      </c>
      <c r="H1663" s="52">
        <v>21.69</v>
      </c>
      <c r="I1663" s="52">
        <v>0</v>
      </c>
      <c r="J1663" s="52">
        <v>21.490300000000001</v>
      </c>
      <c r="K1663" s="52">
        <v>0</v>
      </c>
      <c r="L1663" s="52">
        <v>0</v>
      </c>
      <c r="M1663" s="52">
        <v>0</v>
      </c>
      <c r="N1663" s="52">
        <v>10.0923</v>
      </c>
      <c r="O1663" s="53">
        <f t="shared" si="57"/>
        <v>999.99990000000014</v>
      </c>
    </row>
    <row r="1664" spans="1:15" x14ac:dyDescent="0.3">
      <c r="A1664" s="36" t="s">
        <v>905</v>
      </c>
      <c r="B1664" s="52">
        <v>0</v>
      </c>
      <c r="C1664" s="52">
        <v>0</v>
      </c>
      <c r="D1664" s="52">
        <v>981.42830000000004</v>
      </c>
      <c r="E1664" s="52">
        <v>3.6867000000000001</v>
      </c>
      <c r="F1664" s="52">
        <v>0</v>
      </c>
      <c r="G1664" s="52">
        <v>0</v>
      </c>
      <c r="H1664" s="52">
        <v>10.0923</v>
      </c>
      <c r="I1664" s="52">
        <v>0</v>
      </c>
      <c r="J1664" s="52">
        <v>4.7927</v>
      </c>
      <c r="K1664" s="52">
        <v>0</v>
      </c>
      <c r="L1664" s="52">
        <v>0</v>
      </c>
      <c r="M1664" s="52">
        <v>0</v>
      </c>
      <c r="N1664" s="52">
        <v>0</v>
      </c>
      <c r="O1664" s="53">
        <f t="shared" si="57"/>
        <v>1000</v>
      </c>
    </row>
    <row r="1665" spans="1:15" x14ac:dyDescent="0.3">
      <c r="A1665" s="36" t="s">
        <v>906</v>
      </c>
      <c r="B1665" s="52">
        <v>0</v>
      </c>
      <c r="C1665" s="52">
        <v>0</v>
      </c>
      <c r="D1665" s="52">
        <v>987.21950000000004</v>
      </c>
      <c r="E1665" s="52">
        <v>3.2873000000000001</v>
      </c>
      <c r="F1665" s="52">
        <v>0</v>
      </c>
      <c r="G1665" s="52">
        <v>0</v>
      </c>
      <c r="H1665" s="52">
        <v>5.6989999999999998</v>
      </c>
      <c r="I1665" s="52">
        <v>0</v>
      </c>
      <c r="J1665" s="52">
        <v>0</v>
      </c>
      <c r="K1665" s="52">
        <v>3.7942</v>
      </c>
      <c r="L1665" s="52">
        <v>0</v>
      </c>
      <c r="M1665" s="52">
        <v>0</v>
      </c>
      <c r="N1665" s="52">
        <v>0</v>
      </c>
      <c r="O1665" s="53">
        <f t="shared" si="57"/>
        <v>1000</v>
      </c>
    </row>
    <row r="1666" spans="1:15" x14ac:dyDescent="0.3">
      <c r="A1666" s="36" t="s">
        <v>907</v>
      </c>
      <c r="B1666" s="52">
        <v>692.5</v>
      </c>
      <c r="C1666" s="52">
        <v>0</v>
      </c>
      <c r="D1666" s="52">
        <v>34.9</v>
      </c>
      <c r="E1666" s="52">
        <v>8.8000000000000007</v>
      </c>
      <c r="F1666" s="52">
        <v>0</v>
      </c>
      <c r="G1666" s="52">
        <v>0</v>
      </c>
      <c r="H1666" s="52">
        <v>0</v>
      </c>
      <c r="I1666" s="52">
        <v>263.8</v>
      </c>
      <c r="J1666" s="52">
        <v>0</v>
      </c>
      <c r="K1666" s="52">
        <v>0</v>
      </c>
      <c r="L1666" s="52">
        <v>0</v>
      </c>
      <c r="M1666" s="52">
        <v>0</v>
      </c>
      <c r="N1666" s="52">
        <v>0</v>
      </c>
      <c r="O1666" s="53">
        <f t="shared" si="57"/>
        <v>1000</v>
      </c>
    </row>
    <row r="1667" spans="1:15" x14ac:dyDescent="0.3">
      <c r="A1667" s="36" t="s">
        <v>908</v>
      </c>
      <c r="B1667" s="52">
        <v>0</v>
      </c>
      <c r="C1667" s="52">
        <v>41.091299999999997</v>
      </c>
      <c r="D1667" s="52">
        <v>320.00490000000002</v>
      </c>
      <c r="E1667" s="52">
        <v>0</v>
      </c>
      <c r="F1667" s="52">
        <v>121.69159999999999</v>
      </c>
      <c r="G1667" s="52">
        <v>0</v>
      </c>
      <c r="H1667" s="52">
        <v>0</v>
      </c>
      <c r="I1667" s="52">
        <v>0</v>
      </c>
      <c r="J1667" s="52">
        <v>517.21220000000005</v>
      </c>
      <c r="K1667" s="52">
        <v>0</v>
      </c>
      <c r="L1667" s="52">
        <v>0</v>
      </c>
      <c r="M1667" s="52">
        <v>0</v>
      </c>
      <c r="N1667" s="52">
        <v>0</v>
      </c>
      <c r="O1667" s="53">
        <f t="shared" si="57"/>
        <v>1000</v>
      </c>
    </row>
    <row r="1668" spans="1:15" x14ac:dyDescent="0.3">
      <c r="A1668" s="36" t="s">
        <v>909</v>
      </c>
      <c r="B1668" s="52">
        <v>0</v>
      </c>
      <c r="C1668" s="52">
        <v>0</v>
      </c>
      <c r="D1668" s="52">
        <v>587.41300000000001</v>
      </c>
      <c r="E1668" s="52">
        <v>0</v>
      </c>
      <c r="F1668" s="52">
        <v>0</v>
      </c>
      <c r="G1668" s="52">
        <v>79.386799999999994</v>
      </c>
      <c r="H1668" s="52">
        <v>0</v>
      </c>
      <c r="I1668" s="52">
        <v>0</v>
      </c>
      <c r="J1668" s="52">
        <v>297.10129999999998</v>
      </c>
      <c r="K1668" s="52">
        <v>0</v>
      </c>
      <c r="L1668" s="52">
        <v>0</v>
      </c>
      <c r="M1668" s="52">
        <v>36.0989</v>
      </c>
      <c r="N1668" s="52">
        <v>0</v>
      </c>
      <c r="O1668" s="53">
        <f t="shared" si="57"/>
        <v>1000</v>
      </c>
    </row>
    <row r="1669" spans="1:15" x14ac:dyDescent="0.3">
      <c r="A1669" s="36" t="s">
        <v>910</v>
      </c>
      <c r="B1669" s="52">
        <v>0</v>
      </c>
      <c r="C1669" s="52">
        <v>16.497900000000001</v>
      </c>
      <c r="D1669" s="52">
        <v>780.81079999999997</v>
      </c>
      <c r="E1669" s="52">
        <v>0</v>
      </c>
      <c r="F1669" s="52">
        <v>0</v>
      </c>
      <c r="G1669" s="52">
        <v>51.4908</v>
      </c>
      <c r="H1669" s="52">
        <v>0</v>
      </c>
      <c r="I1669" s="52">
        <v>0</v>
      </c>
      <c r="J1669" s="52">
        <v>151.20050000000001</v>
      </c>
      <c r="K1669" s="52">
        <v>0</v>
      </c>
      <c r="L1669" s="52">
        <v>0</v>
      </c>
      <c r="M1669" s="52">
        <v>0</v>
      </c>
      <c r="N1669" s="52">
        <v>0</v>
      </c>
      <c r="O1669" s="53">
        <f t="shared" si="57"/>
        <v>1000</v>
      </c>
    </row>
    <row r="1670" spans="1:15" x14ac:dyDescent="0.3">
      <c r="A1670" s="36" t="s">
        <v>911</v>
      </c>
      <c r="B1670" s="52">
        <v>0</v>
      </c>
      <c r="C1670" s="52">
        <v>0</v>
      </c>
      <c r="D1670" s="52">
        <v>942.53369999999995</v>
      </c>
      <c r="E1670" s="52">
        <v>6.3902999999999999</v>
      </c>
      <c r="F1670" s="52">
        <v>13.6868</v>
      </c>
      <c r="G1670" s="52">
        <v>0</v>
      </c>
      <c r="H1670" s="52">
        <v>0</v>
      </c>
      <c r="I1670" s="52">
        <v>0</v>
      </c>
      <c r="J1670" s="52">
        <v>37.389200000000002</v>
      </c>
      <c r="K1670" s="52">
        <v>0</v>
      </c>
      <c r="L1670" s="52">
        <v>0</v>
      </c>
      <c r="M1670" s="52">
        <v>0</v>
      </c>
      <c r="N1670" s="52">
        <v>0</v>
      </c>
      <c r="O1670" s="53">
        <f t="shared" si="57"/>
        <v>999.99999999999989</v>
      </c>
    </row>
    <row r="1671" spans="1:15" x14ac:dyDescent="0.3">
      <c r="A1671" s="36" t="s">
        <v>912</v>
      </c>
      <c r="B1671" s="52">
        <v>0</v>
      </c>
      <c r="C1671" s="52">
        <v>0</v>
      </c>
      <c r="D1671" s="52">
        <v>967.11159999999995</v>
      </c>
      <c r="E1671" s="52">
        <v>3.5945</v>
      </c>
      <c r="F1671" s="52">
        <v>7.8956999999999997</v>
      </c>
      <c r="G1671" s="52">
        <v>0</v>
      </c>
      <c r="H1671" s="52">
        <v>0</v>
      </c>
      <c r="I1671" s="52">
        <v>0</v>
      </c>
      <c r="J1671" s="52">
        <v>21.398199999999999</v>
      </c>
      <c r="K1671" s="52">
        <v>0</v>
      </c>
      <c r="L1671" s="52">
        <v>0</v>
      </c>
      <c r="M1671" s="52">
        <v>0</v>
      </c>
      <c r="N1671" s="52">
        <v>0</v>
      </c>
      <c r="O1671" s="53">
        <f t="shared" si="57"/>
        <v>1000</v>
      </c>
    </row>
    <row r="1672" spans="1:15" x14ac:dyDescent="0.3">
      <c r="A1672" s="36" t="s">
        <v>913</v>
      </c>
      <c r="B1672" s="52">
        <v>17.5886</v>
      </c>
      <c r="C1672" s="52">
        <v>0</v>
      </c>
      <c r="D1672" s="52">
        <v>962.02710000000002</v>
      </c>
      <c r="E1672" s="52">
        <v>0</v>
      </c>
      <c r="F1672" s="52">
        <v>0</v>
      </c>
      <c r="G1672" s="52">
        <v>8.1875</v>
      </c>
      <c r="H1672" s="52">
        <v>0</v>
      </c>
      <c r="I1672" s="52">
        <v>0</v>
      </c>
      <c r="J1672" s="52">
        <v>0</v>
      </c>
      <c r="K1672" s="52">
        <v>12.1968</v>
      </c>
      <c r="L1672" s="52">
        <v>0</v>
      </c>
      <c r="M1672" s="52">
        <v>0</v>
      </c>
      <c r="N1672" s="52">
        <v>0</v>
      </c>
      <c r="O1672" s="53">
        <f t="shared" si="57"/>
        <v>1000.0000000000001</v>
      </c>
    </row>
    <row r="1673" spans="1:15" x14ac:dyDescent="0.3">
      <c r="A1673" s="36" t="s">
        <v>914</v>
      </c>
      <c r="B1673" s="52">
        <v>819.30600000000004</v>
      </c>
      <c r="C1673" s="52">
        <v>0</v>
      </c>
      <c r="D1673" s="52">
        <v>0</v>
      </c>
      <c r="E1673" s="52">
        <v>0</v>
      </c>
      <c r="F1673" s="52">
        <v>0</v>
      </c>
      <c r="G1673" s="52">
        <v>0</v>
      </c>
      <c r="H1673" s="52">
        <v>0</v>
      </c>
      <c r="I1673" s="52">
        <v>180.69399999999999</v>
      </c>
      <c r="J1673" s="52">
        <v>0</v>
      </c>
      <c r="K1673" s="52">
        <v>0</v>
      </c>
      <c r="L1673" s="52">
        <v>0</v>
      </c>
      <c r="M1673" s="52">
        <v>0</v>
      </c>
      <c r="N1673" s="52">
        <v>0</v>
      </c>
      <c r="O1673" s="53">
        <f t="shared" si="57"/>
        <v>1000</v>
      </c>
    </row>
    <row r="1674" spans="1:15" x14ac:dyDescent="0.3">
      <c r="A1674" s="36" t="s">
        <v>915</v>
      </c>
      <c r="B1674" s="52">
        <v>0</v>
      </c>
      <c r="C1674" s="52">
        <v>113.48869999999999</v>
      </c>
      <c r="D1674" s="52">
        <v>273.69080000000002</v>
      </c>
      <c r="E1674" s="52">
        <v>0</v>
      </c>
      <c r="F1674" s="52">
        <v>0</v>
      </c>
      <c r="G1674" s="52">
        <v>0</v>
      </c>
      <c r="H1674" s="52">
        <v>35.392200000000003</v>
      </c>
      <c r="I1674" s="52">
        <v>577.42819999999995</v>
      </c>
      <c r="J1674" s="52">
        <v>0</v>
      </c>
      <c r="K1674" s="52">
        <v>0</v>
      </c>
      <c r="L1674" s="52">
        <v>0</v>
      </c>
      <c r="M1674" s="52">
        <v>0</v>
      </c>
      <c r="N1674" s="52">
        <v>0</v>
      </c>
      <c r="O1674" s="53">
        <f t="shared" si="57"/>
        <v>999.99990000000003</v>
      </c>
    </row>
    <row r="1675" spans="1:15" x14ac:dyDescent="0.3">
      <c r="A1675" s="36" t="s">
        <v>916</v>
      </c>
      <c r="B1675" s="52">
        <v>0</v>
      </c>
      <c r="C1675" s="52">
        <v>0</v>
      </c>
      <c r="D1675" s="52">
        <v>631.11569999999995</v>
      </c>
      <c r="E1675" s="52">
        <v>0</v>
      </c>
      <c r="F1675" s="52">
        <v>0</v>
      </c>
      <c r="G1675" s="52">
        <v>47.589100000000002</v>
      </c>
      <c r="H1675" s="52">
        <v>0</v>
      </c>
      <c r="I1675" s="52">
        <v>230.49510000000001</v>
      </c>
      <c r="J1675" s="52">
        <v>0</v>
      </c>
      <c r="K1675" s="52">
        <v>0</v>
      </c>
      <c r="L1675" s="52">
        <v>0</v>
      </c>
      <c r="M1675" s="52">
        <v>0</v>
      </c>
      <c r="N1675" s="52">
        <v>90.800200000000004</v>
      </c>
      <c r="O1675" s="53">
        <f t="shared" si="57"/>
        <v>1000.0001</v>
      </c>
    </row>
    <row r="1676" spans="1:15" x14ac:dyDescent="0.3">
      <c r="A1676" s="36" t="s">
        <v>917</v>
      </c>
      <c r="B1676" s="52">
        <v>0</v>
      </c>
      <c r="C1676" s="52">
        <v>0</v>
      </c>
      <c r="D1676" s="52">
        <v>880.02890000000002</v>
      </c>
      <c r="E1676" s="52">
        <v>0</v>
      </c>
      <c r="F1676" s="52">
        <v>0</v>
      </c>
      <c r="G1676" s="52">
        <v>0</v>
      </c>
      <c r="H1676" s="52">
        <v>38.295499999999997</v>
      </c>
      <c r="I1676" s="52">
        <v>0</v>
      </c>
      <c r="J1676" s="52">
        <v>53.2881</v>
      </c>
      <c r="K1676" s="52">
        <v>0</v>
      </c>
      <c r="L1676" s="52">
        <v>0</v>
      </c>
      <c r="M1676" s="52">
        <v>28.387499999999999</v>
      </c>
      <c r="N1676" s="52">
        <v>0</v>
      </c>
      <c r="O1676" s="53">
        <f t="shared" si="57"/>
        <v>1000</v>
      </c>
    </row>
    <row r="1677" spans="1:15" x14ac:dyDescent="0.3">
      <c r="A1677" s="36" t="s">
        <v>918</v>
      </c>
      <c r="B1677" s="52">
        <v>0</v>
      </c>
      <c r="C1677" s="52">
        <v>0</v>
      </c>
      <c r="D1677" s="52">
        <v>948.9239</v>
      </c>
      <c r="E1677" s="52">
        <v>11.4902</v>
      </c>
      <c r="F1677" s="52">
        <v>0</v>
      </c>
      <c r="G1677" s="52">
        <v>0</v>
      </c>
      <c r="H1677" s="52">
        <v>9.8925999999999998</v>
      </c>
      <c r="I1677" s="52">
        <v>0</v>
      </c>
      <c r="J1677" s="52">
        <v>0</v>
      </c>
      <c r="K1677" s="52">
        <v>29.693200000000001</v>
      </c>
      <c r="L1677" s="52">
        <v>0</v>
      </c>
      <c r="M1677" s="52">
        <v>0</v>
      </c>
      <c r="N1677" s="52">
        <v>0</v>
      </c>
      <c r="O1677" s="53">
        <f t="shared" si="57"/>
        <v>999.99990000000003</v>
      </c>
    </row>
    <row r="1678" spans="1:15" x14ac:dyDescent="0.3">
      <c r="A1678" s="36" t="s">
        <v>919</v>
      </c>
      <c r="B1678" s="52">
        <v>0</v>
      </c>
      <c r="C1678" s="52">
        <v>0</v>
      </c>
      <c r="D1678" s="52">
        <v>985.52970000000005</v>
      </c>
      <c r="E1678" s="52">
        <v>4.7927</v>
      </c>
      <c r="F1678" s="52">
        <v>0</v>
      </c>
      <c r="G1678" s="52">
        <v>0</v>
      </c>
      <c r="H1678" s="52">
        <v>4.2858000000000001</v>
      </c>
      <c r="I1678" s="52">
        <v>0</v>
      </c>
      <c r="J1678" s="52">
        <v>5.3917999999999999</v>
      </c>
      <c r="K1678" s="52">
        <v>0</v>
      </c>
      <c r="L1678" s="52">
        <v>0</v>
      </c>
      <c r="M1678" s="52">
        <v>0</v>
      </c>
      <c r="N1678" s="52">
        <v>0</v>
      </c>
      <c r="O1678" s="53">
        <f t="shared" si="57"/>
        <v>1000</v>
      </c>
    </row>
    <row r="1679" spans="1:15" x14ac:dyDescent="0.3">
      <c r="A1679" s="36" t="s">
        <v>920</v>
      </c>
      <c r="B1679" s="52">
        <v>0</v>
      </c>
      <c r="C1679" s="52">
        <v>0</v>
      </c>
      <c r="D1679" s="52">
        <v>994.02449999999999</v>
      </c>
      <c r="E1679" s="52">
        <v>2.0891000000000002</v>
      </c>
      <c r="F1679" s="52">
        <v>0</v>
      </c>
      <c r="G1679" s="52">
        <v>0</v>
      </c>
      <c r="H1679" s="52">
        <v>2.2888000000000002</v>
      </c>
      <c r="I1679" s="52">
        <v>0</v>
      </c>
      <c r="J1679" s="52">
        <v>1.5975999999999999</v>
      </c>
      <c r="K1679" s="52">
        <v>0</v>
      </c>
      <c r="L1679" s="52">
        <v>0</v>
      </c>
      <c r="M1679" s="52">
        <v>0</v>
      </c>
      <c r="N1679" s="52">
        <v>0</v>
      </c>
      <c r="O1679" s="53">
        <f t="shared" si="57"/>
        <v>1000</v>
      </c>
    </row>
    <row r="1680" spans="1:15" x14ac:dyDescent="0.3">
      <c r="A1680" s="36" t="s">
        <v>921</v>
      </c>
      <c r="B1680" s="52">
        <v>0</v>
      </c>
      <c r="C1680" s="52">
        <v>171.6002</v>
      </c>
      <c r="D1680" s="52">
        <v>130.00200000000001</v>
      </c>
      <c r="E1680" s="52">
        <v>51.6905</v>
      </c>
      <c r="F1680" s="52">
        <v>0</v>
      </c>
      <c r="G1680" s="52">
        <v>0</v>
      </c>
      <c r="H1680" s="52">
        <v>0</v>
      </c>
      <c r="I1680" s="52">
        <v>0</v>
      </c>
      <c r="J1680" s="52">
        <v>646.70730000000003</v>
      </c>
      <c r="K1680" s="52">
        <v>0</v>
      </c>
      <c r="L1680" s="52">
        <v>0</v>
      </c>
      <c r="M1680" s="52">
        <v>0</v>
      </c>
      <c r="N1680" s="52">
        <v>0</v>
      </c>
      <c r="O1680" s="53">
        <f t="shared" si="57"/>
        <v>1000</v>
      </c>
    </row>
    <row r="1681" spans="1:15" x14ac:dyDescent="0.3">
      <c r="A1681" s="36" t="s">
        <v>922</v>
      </c>
      <c r="B1681" s="52">
        <v>0</v>
      </c>
      <c r="C1681" s="52">
        <v>0</v>
      </c>
      <c r="D1681" s="52">
        <v>215.5025</v>
      </c>
      <c r="E1681" s="52">
        <v>50.799599999999998</v>
      </c>
      <c r="F1681" s="52">
        <v>86.591200000000001</v>
      </c>
      <c r="G1681" s="52">
        <v>0</v>
      </c>
      <c r="H1681" s="52">
        <v>0</v>
      </c>
      <c r="I1681" s="52">
        <v>0</v>
      </c>
      <c r="J1681" s="52">
        <v>0</v>
      </c>
      <c r="K1681" s="52">
        <v>0</v>
      </c>
      <c r="L1681" s="52">
        <v>647.10670000000005</v>
      </c>
      <c r="M1681" s="52">
        <v>0</v>
      </c>
      <c r="N1681" s="52">
        <v>0</v>
      </c>
      <c r="O1681" s="53">
        <f t="shared" si="57"/>
        <v>1000</v>
      </c>
    </row>
    <row r="1682" spans="1:15" x14ac:dyDescent="0.3">
      <c r="A1682" s="36" t="s">
        <v>923</v>
      </c>
      <c r="B1682" s="52">
        <v>0</v>
      </c>
      <c r="C1682" s="52">
        <v>96.099800000000002</v>
      </c>
      <c r="D1682" s="52">
        <v>305.50389999999999</v>
      </c>
      <c r="E1682" s="52">
        <v>0</v>
      </c>
      <c r="F1682" s="52">
        <v>0</v>
      </c>
      <c r="G1682" s="52">
        <v>74.486599999999996</v>
      </c>
      <c r="H1682" s="52">
        <v>0</v>
      </c>
      <c r="I1682" s="52">
        <v>0</v>
      </c>
      <c r="J1682" s="52">
        <v>0</v>
      </c>
      <c r="K1682" s="52">
        <v>523.90970000000004</v>
      </c>
      <c r="L1682" s="52">
        <v>0</v>
      </c>
      <c r="M1682" s="52">
        <v>0</v>
      </c>
      <c r="N1682" s="52">
        <v>0</v>
      </c>
      <c r="O1682" s="53">
        <f t="shared" si="57"/>
        <v>1000</v>
      </c>
    </row>
    <row r="1683" spans="1:15" x14ac:dyDescent="0.3">
      <c r="A1683" s="36" t="s">
        <v>924</v>
      </c>
      <c r="B1683" s="52">
        <v>0</v>
      </c>
      <c r="C1683" s="52">
        <v>61.2</v>
      </c>
      <c r="D1683" s="52">
        <v>775.5</v>
      </c>
      <c r="E1683" s="52">
        <v>45</v>
      </c>
      <c r="F1683" s="52">
        <v>0</v>
      </c>
      <c r="G1683" s="52">
        <v>0</v>
      </c>
      <c r="H1683" s="52">
        <v>0</v>
      </c>
      <c r="I1683" s="52">
        <v>0</v>
      </c>
      <c r="J1683" s="52">
        <v>118.3</v>
      </c>
      <c r="K1683" s="52">
        <v>0</v>
      </c>
      <c r="L1683" s="52">
        <v>0</v>
      </c>
      <c r="M1683" s="52">
        <v>0</v>
      </c>
      <c r="N1683" s="52">
        <v>0</v>
      </c>
      <c r="O1683" s="53">
        <f t="shared" si="57"/>
        <v>1000</v>
      </c>
    </row>
    <row r="1684" spans="1:15" x14ac:dyDescent="0.3">
      <c r="A1684" s="36" t="s">
        <v>925</v>
      </c>
      <c r="B1684" s="52">
        <v>79.586500000000001</v>
      </c>
      <c r="C1684" s="52">
        <v>0</v>
      </c>
      <c r="D1684" s="52">
        <v>876.03499999999997</v>
      </c>
      <c r="E1684" s="52">
        <v>12.289</v>
      </c>
      <c r="F1684" s="52">
        <v>0</v>
      </c>
      <c r="G1684" s="52">
        <v>0</v>
      </c>
      <c r="H1684" s="52">
        <v>0</v>
      </c>
      <c r="I1684" s="52">
        <v>0</v>
      </c>
      <c r="J1684" s="52">
        <v>32.089599999999997</v>
      </c>
      <c r="K1684" s="52">
        <v>0</v>
      </c>
      <c r="L1684" s="52">
        <v>0</v>
      </c>
      <c r="M1684" s="52">
        <v>0</v>
      </c>
      <c r="N1684" s="52">
        <v>0</v>
      </c>
      <c r="O1684" s="53">
        <f t="shared" si="57"/>
        <v>1000.0001</v>
      </c>
    </row>
    <row r="1685" spans="1:15" x14ac:dyDescent="0.3">
      <c r="A1685" s="36" t="s">
        <v>926</v>
      </c>
      <c r="B1685" s="52">
        <v>0</v>
      </c>
      <c r="C1685" s="52">
        <v>0</v>
      </c>
      <c r="D1685" s="52">
        <v>939.12350000000004</v>
      </c>
      <c r="E1685" s="52">
        <v>0</v>
      </c>
      <c r="F1685" s="52">
        <v>0</v>
      </c>
      <c r="G1685" s="52">
        <v>11.2905</v>
      </c>
      <c r="H1685" s="52">
        <v>0</v>
      </c>
      <c r="I1685" s="52">
        <v>0</v>
      </c>
      <c r="J1685" s="52">
        <v>0</v>
      </c>
      <c r="K1685" s="52">
        <v>36.2986</v>
      </c>
      <c r="L1685" s="52">
        <v>0</v>
      </c>
      <c r="M1685" s="52">
        <v>0</v>
      </c>
      <c r="N1685" s="52">
        <v>13.2875</v>
      </c>
      <c r="O1685" s="53">
        <f t="shared" si="57"/>
        <v>1000.0001</v>
      </c>
    </row>
    <row r="1686" spans="1:15" x14ac:dyDescent="0.3">
      <c r="A1686" s="36" t="s">
        <v>927</v>
      </c>
      <c r="B1686" s="52">
        <v>0</v>
      </c>
      <c r="C1686" s="52">
        <v>0</v>
      </c>
      <c r="D1686" s="52">
        <v>989.73869999999999</v>
      </c>
      <c r="E1686" s="52">
        <v>2.8879000000000001</v>
      </c>
      <c r="F1686" s="52">
        <v>0</v>
      </c>
      <c r="G1686" s="52">
        <v>2.5807000000000002</v>
      </c>
      <c r="H1686" s="52">
        <v>0</v>
      </c>
      <c r="I1686" s="52">
        <v>0</v>
      </c>
      <c r="J1686" s="52">
        <v>0</v>
      </c>
      <c r="K1686" s="52">
        <v>0</v>
      </c>
      <c r="L1686" s="52">
        <v>4.7927</v>
      </c>
      <c r="M1686" s="52">
        <v>0</v>
      </c>
      <c r="N1686" s="52">
        <v>0</v>
      </c>
      <c r="O1686" s="53">
        <f t="shared" si="57"/>
        <v>999.99999999999989</v>
      </c>
    </row>
    <row r="1687" spans="1:15" x14ac:dyDescent="0.3">
      <c r="A1687" s="36" t="s">
        <v>928</v>
      </c>
      <c r="B1687" s="52">
        <v>907.01850000000002</v>
      </c>
      <c r="C1687" s="52">
        <v>0</v>
      </c>
      <c r="D1687" s="52">
        <v>0</v>
      </c>
      <c r="E1687" s="52">
        <v>63.687600000000003</v>
      </c>
      <c r="F1687" s="52">
        <v>0</v>
      </c>
      <c r="G1687" s="52">
        <v>0</v>
      </c>
      <c r="H1687" s="52">
        <v>0</v>
      </c>
      <c r="I1687" s="52">
        <v>0</v>
      </c>
      <c r="J1687" s="52">
        <v>0</v>
      </c>
      <c r="K1687" s="52">
        <v>0</v>
      </c>
      <c r="L1687" s="52">
        <v>0</v>
      </c>
      <c r="M1687" s="52">
        <v>0</v>
      </c>
      <c r="N1687" s="52">
        <v>29.293800000000001</v>
      </c>
      <c r="O1687" s="53">
        <f t="shared" si="57"/>
        <v>999.99990000000003</v>
      </c>
    </row>
    <row r="1688" spans="1:15" x14ac:dyDescent="0.3">
      <c r="A1688" s="36" t="s">
        <v>929</v>
      </c>
      <c r="B1688" s="52">
        <v>805.21969999999999</v>
      </c>
      <c r="C1688" s="52">
        <v>0</v>
      </c>
      <c r="D1688" s="52">
        <v>108.7882</v>
      </c>
      <c r="E1688" s="52">
        <v>0</v>
      </c>
      <c r="F1688" s="52">
        <v>0</v>
      </c>
      <c r="G1688" s="52">
        <v>55.699800000000003</v>
      </c>
      <c r="H1688" s="52">
        <v>0</v>
      </c>
      <c r="I1688" s="52">
        <v>0</v>
      </c>
      <c r="J1688" s="52">
        <v>30.292300000000001</v>
      </c>
      <c r="K1688" s="52">
        <v>0</v>
      </c>
      <c r="L1688" s="52">
        <v>0</v>
      </c>
      <c r="M1688" s="52">
        <v>0</v>
      </c>
      <c r="N1688" s="52">
        <v>0</v>
      </c>
      <c r="O1688" s="53">
        <f t="shared" si="57"/>
        <v>999.99999999999989</v>
      </c>
    </row>
    <row r="1689" spans="1:15" x14ac:dyDescent="0.3">
      <c r="A1689" s="36" t="s">
        <v>930</v>
      </c>
      <c r="B1689" s="52">
        <v>650.4</v>
      </c>
      <c r="C1689" s="52">
        <v>0</v>
      </c>
      <c r="D1689" s="52">
        <v>241.1</v>
      </c>
      <c r="E1689" s="52">
        <v>0</v>
      </c>
      <c r="F1689" s="52">
        <v>0</v>
      </c>
      <c r="G1689" s="52">
        <v>70.7</v>
      </c>
      <c r="H1689" s="52">
        <v>0</v>
      </c>
      <c r="I1689" s="52">
        <v>0</v>
      </c>
      <c r="J1689" s="52">
        <v>0</v>
      </c>
      <c r="K1689" s="52">
        <v>37.799999999999997</v>
      </c>
      <c r="L1689" s="52">
        <v>0</v>
      </c>
      <c r="M1689" s="52">
        <v>0</v>
      </c>
      <c r="N1689" s="52">
        <v>0</v>
      </c>
      <c r="O1689" s="53">
        <f t="shared" si="57"/>
        <v>1000</v>
      </c>
    </row>
    <row r="1690" spans="1:15" x14ac:dyDescent="0.3">
      <c r="A1690" s="36" t="s">
        <v>931</v>
      </c>
      <c r="B1690" s="52">
        <v>0</v>
      </c>
      <c r="C1690" s="52">
        <v>0</v>
      </c>
      <c r="D1690" s="52">
        <v>781.22550000000001</v>
      </c>
      <c r="E1690" s="52">
        <v>0</v>
      </c>
      <c r="F1690" s="52">
        <v>68.096299999999999</v>
      </c>
      <c r="G1690" s="52">
        <v>0</v>
      </c>
      <c r="H1690" s="52">
        <v>0</v>
      </c>
      <c r="I1690" s="52">
        <v>0</v>
      </c>
      <c r="J1690" s="52">
        <v>83.288499999999999</v>
      </c>
      <c r="K1690" s="52">
        <v>0</v>
      </c>
      <c r="L1690" s="52">
        <v>0</v>
      </c>
      <c r="M1690" s="52">
        <v>67.389700000000005</v>
      </c>
      <c r="N1690" s="52">
        <v>0</v>
      </c>
      <c r="O1690" s="53">
        <f t="shared" si="57"/>
        <v>1000</v>
      </c>
    </row>
    <row r="1691" spans="1:15" x14ac:dyDescent="0.3">
      <c r="A1691" s="36" t="s">
        <v>932</v>
      </c>
      <c r="B1691" s="52">
        <v>204.99549999999999</v>
      </c>
      <c r="C1691" s="52">
        <v>0</v>
      </c>
      <c r="D1691" s="52">
        <v>769.01329999999996</v>
      </c>
      <c r="E1691" s="52">
        <v>0</v>
      </c>
      <c r="F1691" s="52">
        <v>0</v>
      </c>
      <c r="G1691" s="52">
        <v>20.799099999999999</v>
      </c>
      <c r="H1691" s="52">
        <v>0</v>
      </c>
      <c r="I1691" s="52">
        <v>5.1920999999999999</v>
      </c>
      <c r="J1691" s="52">
        <v>0</v>
      </c>
      <c r="K1691" s="52">
        <v>0</v>
      </c>
      <c r="L1691" s="52">
        <v>0</v>
      </c>
      <c r="M1691" s="52">
        <v>0</v>
      </c>
      <c r="N1691" s="52">
        <v>0</v>
      </c>
      <c r="O1691" s="53">
        <f t="shared" si="57"/>
        <v>999.99999999999989</v>
      </c>
    </row>
    <row r="1692" spans="1:15" x14ac:dyDescent="0.3">
      <c r="A1692" s="36" t="s">
        <v>933</v>
      </c>
      <c r="B1692" s="52">
        <v>91.291700000000006</v>
      </c>
      <c r="C1692" s="52">
        <v>0</v>
      </c>
      <c r="D1692" s="52">
        <v>889.03060000000005</v>
      </c>
      <c r="E1692" s="52">
        <v>0</v>
      </c>
      <c r="F1692" s="52">
        <v>0</v>
      </c>
      <c r="G1692" s="52">
        <v>14.885</v>
      </c>
      <c r="H1692" s="52">
        <v>0</v>
      </c>
      <c r="I1692" s="52">
        <v>0</v>
      </c>
      <c r="J1692" s="52">
        <v>0</v>
      </c>
      <c r="K1692" s="52">
        <v>0</v>
      </c>
      <c r="L1692" s="52">
        <v>4.7927</v>
      </c>
      <c r="M1692" s="52">
        <v>0</v>
      </c>
      <c r="N1692" s="52">
        <v>0</v>
      </c>
      <c r="O1692" s="53">
        <f t="shared" si="57"/>
        <v>1000</v>
      </c>
    </row>
    <row r="1693" spans="1:15" x14ac:dyDescent="0.3">
      <c r="A1693" s="36" t="s">
        <v>934</v>
      </c>
      <c r="B1693" s="52">
        <v>39.493699999999997</v>
      </c>
      <c r="C1693" s="52">
        <v>0</v>
      </c>
      <c r="D1693" s="52">
        <v>951.41250000000002</v>
      </c>
      <c r="E1693" s="52">
        <v>0</v>
      </c>
      <c r="F1693" s="52">
        <v>0</v>
      </c>
      <c r="G1693" s="52">
        <v>7.6959999999999997</v>
      </c>
      <c r="H1693" s="52">
        <v>0</v>
      </c>
      <c r="I1693" s="52">
        <v>0</v>
      </c>
      <c r="J1693" s="52">
        <v>0</v>
      </c>
      <c r="K1693" s="52">
        <v>0</v>
      </c>
      <c r="L1693" s="52">
        <v>1.3978999999999999</v>
      </c>
      <c r="M1693" s="52">
        <v>0</v>
      </c>
      <c r="N1693" s="52">
        <v>0</v>
      </c>
      <c r="O1693" s="53">
        <f t="shared" si="57"/>
        <v>1000.0001000000001</v>
      </c>
    </row>
    <row r="1694" spans="1:15" x14ac:dyDescent="0.3">
      <c r="A1694" s="36" t="s">
        <v>935</v>
      </c>
      <c r="B1694" s="52">
        <v>0</v>
      </c>
      <c r="C1694" s="52">
        <v>343.4975</v>
      </c>
      <c r="D1694" s="52">
        <v>0</v>
      </c>
      <c r="E1694" s="52">
        <v>17.389199999999999</v>
      </c>
      <c r="F1694" s="52">
        <v>396.70960000000002</v>
      </c>
      <c r="G1694" s="52">
        <v>0</v>
      </c>
      <c r="H1694" s="52">
        <v>0</v>
      </c>
      <c r="I1694" s="52">
        <v>0</v>
      </c>
      <c r="J1694" s="52">
        <v>0</v>
      </c>
      <c r="K1694" s="52">
        <v>0</v>
      </c>
      <c r="L1694" s="52">
        <v>242.40379999999999</v>
      </c>
      <c r="M1694" s="52">
        <v>0</v>
      </c>
      <c r="N1694" s="52">
        <v>0</v>
      </c>
      <c r="O1694" s="53">
        <f t="shared" si="57"/>
        <v>1000.0001</v>
      </c>
    </row>
    <row r="1695" spans="1:15" x14ac:dyDescent="0.3">
      <c r="A1695" s="36" t="s">
        <v>936</v>
      </c>
      <c r="B1695" s="52">
        <v>586.50670000000002</v>
      </c>
      <c r="C1695" s="52">
        <v>0</v>
      </c>
      <c r="D1695" s="52">
        <v>0</v>
      </c>
      <c r="E1695" s="52">
        <v>24.792999999999999</v>
      </c>
      <c r="F1695" s="52">
        <v>280.60340000000002</v>
      </c>
      <c r="G1695" s="52">
        <v>0</v>
      </c>
      <c r="H1695" s="52">
        <v>0</v>
      </c>
      <c r="I1695" s="52">
        <v>0</v>
      </c>
      <c r="J1695" s="52">
        <v>108.09690000000001</v>
      </c>
      <c r="K1695" s="52">
        <v>0</v>
      </c>
      <c r="L1695" s="52">
        <v>0</v>
      </c>
      <c r="M1695" s="52">
        <v>0</v>
      </c>
      <c r="N1695" s="52">
        <v>0</v>
      </c>
      <c r="O1695" s="53">
        <f t="shared" si="57"/>
        <v>1000</v>
      </c>
    </row>
    <row r="1696" spans="1:15" x14ac:dyDescent="0.3">
      <c r="A1696" s="36" t="s">
        <v>937</v>
      </c>
      <c r="B1696" s="52">
        <v>0</v>
      </c>
      <c r="C1696" s="52">
        <v>388.59870000000001</v>
      </c>
      <c r="D1696" s="52">
        <v>369.90379999999999</v>
      </c>
      <c r="E1696" s="52">
        <v>0</v>
      </c>
      <c r="F1696" s="52">
        <v>0</v>
      </c>
      <c r="G1696" s="52">
        <v>176.9025</v>
      </c>
      <c r="H1696" s="52">
        <v>0</v>
      </c>
      <c r="I1696" s="52">
        <v>64.594899999999996</v>
      </c>
      <c r="J1696" s="52">
        <v>0</v>
      </c>
      <c r="K1696" s="52">
        <v>0</v>
      </c>
      <c r="L1696" s="52">
        <v>0</v>
      </c>
      <c r="M1696" s="52">
        <v>0</v>
      </c>
      <c r="N1696" s="52">
        <v>0</v>
      </c>
      <c r="O1696" s="53">
        <f t="shared" si="57"/>
        <v>999.99990000000003</v>
      </c>
    </row>
    <row r="1697" spans="1:15" x14ac:dyDescent="0.3">
      <c r="A1697" s="36" t="s">
        <v>938</v>
      </c>
      <c r="B1697" s="52">
        <v>716.32439999999997</v>
      </c>
      <c r="C1697" s="52">
        <v>0</v>
      </c>
      <c r="D1697" s="52">
        <v>59.785899999999998</v>
      </c>
      <c r="E1697" s="52">
        <v>0</v>
      </c>
      <c r="F1697" s="52">
        <v>191.4008</v>
      </c>
      <c r="G1697" s="52">
        <v>0</v>
      </c>
      <c r="H1697" s="52">
        <v>0</v>
      </c>
      <c r="I1697" s="52">
        <v>32.488999999999997</v>
      </c>
      <c r="J1697" s="52">
        <v>0</v>
      </c>
      <c r="K1697" s="52">
        <v>0</v>
      </c>
      <c r="L1697" s="52">
        <v>0</v>
      </c>
      <c r="M1697" s="52">
        <v>0</v>
      </c>
      <c r="N1697" s="52">
        <v>0</v>
      </c>
      <c r="O1697" s="53">
        <f t="shared" si="57"/>
        <v>1000.0001</v>
      </c>
    </row>
    <row r="1698" spans="1:15" x14ac:dyDescent="0.3">
      <c r="A1698" s="36" t="s">
        <v>939</v>
      </c>
      <c r="B1698" s="52">
        <v>604.21820000000002</v>
      </c>
      <c r="C1698" s="52">
        <v>10.9986</v>
      </c>
      <c r="D1698" s="52">
        <v>303.89100000000002</v>
      </c>
      <c r="E1698" s="52">
        <v>0</v>
      </c>
      <c r="F1698" s="52">
        <v>0</v>
      </c>
      <c r="G1698" s="52">
        <v>80.892200000000003</v>
      </c>
      <c r="H1698" s="52">
        <v>0</v>
      </c>
      <c r="I1698" s="52">
        <v>0</v>
      </c>
      <c r="J1698" s="52">
        <v>0</v>
      </c>
      <c r="K1698" s="52">
        <v>0</v>
      </c>
      <c r="L1698" s="52">
        <v>0</v>
      </c>
      <c r="M1698" s="52">
        <v>0</v>
      </c>
      <c r="N1698" s="52">
        <v>0</v>
      </c>
      <c r="O1698" s="53">
        <f t="shared" si="57"/>
        <v>1000</v>
      </c>
    </row>
    <row r="1699" spans="1:15" x14ac:dyDescent="0.3">
      <c r="A1699" s="36" t="s">
        <v>940</v>
      </c>
      <c r="B1699" s="52">
        <v>582.80470000000003</v>
      </c>
      <c r="C1699" s="52">
        <v>0</v>
      </c>
      <c r="D1699" s="52">
        <v>258.2989</v>
      </c>
      <c r="E1699" s="52">
        <v>0</v>
      </c>
      <c r="F1699" s="52">
        <v>0</v>
      </c>
      <c r="G1699" s="52">
        <v>122.9973</v>
      </c>
      <c r="H1699" s="52">
        <v>0</v>
      </c>
      <c r="I1699" s="52">
        <v>0</v>
      </c>
      <c r="J1699" s="52">
        <v>0</v>
      </c>
      <c r="K1699" s="52">
        <v>35.8992</v>
      </c>
      <c r="L1699" s="52">
        <v>0</v>
      </c>
      <c r="M1699" s="52">
        <v>0</v>
      </c>
      <c r="N1699" s="52">
        <v>0</v>
      </c>
      <c r="O1699" s="53">
        <f t="shared" si="57"/>
        <v>1000.0001</v>
      </c>
    </row>
    <row r="1700" spans="1:15" x14ac:dyDescent="0.3">
      <c r="A1700" s="36" t="s">
        <v>941</v>
      </c>
      <c r="B1700" s="52">
        <v>0</v>
      </c>
      <c r="C1700" s="52">
        <v>0</v>
      </c>
      <c r="D1700" s="52">
        <v>851.82569999999998</v>
      </c>
      <c r="E1700" s="52">
        <v>0</v>
      </c>
      <c r="F1700" s="52">
        <v>0</v>
      </c>
      <c r="G1700" s="52">
        <v>72.489599999999996</v>
      </c>
      <c r="H1700" s="52">
        <v>0</v>
      </c>
      <c r="I1700" s="52">
        <v>0</v>
      </c>
      <c r="J1700" s="52">
        <v>0</v>
      </c>
      <c r="K1700" s="52">
        <v>0</v>
      </c>
      <c r="L1700" s="52">
        <v>22.488800000000001</v>
      </c>
      <c r="M1700" s="52">
        <v>53.195900000000002</v>
      </c>
      <c r="N1700" s="52">
        <v>0</v>
      </c>
      <c r="O1700" s="53">
        <f t="shared" si="57"/>
        <v>1000</v>
      </c>
    </row>
    <row r="1701" spans="1:15" x14ac:dyDescent="0.3">
      <c r="A1701" s="36" t="s">
        <v>942</v>
      </c>
      <c r="B1701" s="52">
        <v>301.60219999999998</v>
      </c>
      <c r="C1701" s="52">
        <v>0</v>
      </c>
      <c r="D1701" s="52">
        <v>608.70370000000003</v>
      </c>
      <c r="E1701" s="52">
        <v>0</v>
      </c>
      <c r="F1701" s="52">
        <v>0</v>
      </c>
      <c r="G1701" s="52">
        <v>75.100999999999999</v>
      </c>
      <c r="H1701" s="52">
        <v>0</v>
      </c>
      <c r="I1701" s="52">
        <v>0</v>
      </c>
      <c r="J1701" s="52">
        <v>0</v>
      </c>
      <c r="K1701" s="52">
        <v>0</v>
      </c>
      <c r="L1701" s="52">
        <v>14.5932</v>
      </c>
      <c r="M1701" s="52">
        <v>0</v>
      </c>
      <c r="N1701" s="52">
        <v>0</v>
      </c>
      <c r="O1701" s="53">
        <f t="shared" si="57"/>
        <v>1000.0001000000001</v>
      </c>
    </row>
    <row r="1702" spans="1:15" x14ac:dyDescent="0.3">
      <c r="A1702" s="36" t="s">
        <v>943</v>
      </c>
      <c r="B1702" s="52">
        <v>0</v>
      </c>
      <c r="C1702" s="52">
        <v>0</v>
      </c>
      <c r="D1702" s="52">
        <v>922.93280000000004</v>
      </c>
      <c r="E1702" s="52">
        <v>0</v>
      </c>
      <c r="F1702" s="52">
        <v>0</v>
      </c>
      <c r="G1702" s="52">
        <v>24.685500000000001</v>
      </c>
      <c r="H1702" s="52">
        <v>0</v>
      </c>
      <c r="I1702" s="52">
        <v>0</v>
      </c>
      <c r="J1702" s="52">
        <v>0</v>
      </c>
      <c r="K1702" s="52">
        <v>22.596399999999999</v>
      </c>
      <c r="L1702" s="52">
        <v>0</v>
      </c>
      <c r="M1702" s="52">
        <v>29.785399999999999</v>
      </c>
      <c r="N1702" s="52">
        <v>0</v>
      </c>
      <c r="O1702" s="53">
        <f t="shared" si="57"/>
        <v>1000.0001000000001</v>
      </c>
    </row>
    <row r="1703" spans="1:15" x14ac:dyDescent="0.3">
      <c r="A1703" s="36" t="s">
        <v>944</v>
      </c>
      <c r="B1703" s="52">
        <v>164.28819999999999</v>
      </c>
      <c r="C1703" s="52">
        <v>0</v>
      </c>
      <c r="D1703" s="52">
        <v>782.1318</v>
      </c>
      <c r="E1703" s="52">
        <v>0</v>
      </c>
      <c r="F1703" s="52">
        <v>0</v>
      </c>
      <c r="G1703" s="52">
        <v>44.593600000000002</v>
      </c>
      <c r="H1703" s="52">
        <v>0</v>
      </c>
      <c r="I1703" s="52">
        <v>0</v>
      </c>
      <c r="J1703" s="52">
        <v>0</v>
      </c>
      <c r="K1703" s="52">
        <v>0</v>
      </c>
      <c r="L1703" s="52">
        <v>8.9863</v>
      </c>
      <c r="M1703" s="52">
        <v>0</v>
      </c>
      <c r="N1703" s="52">
        <v>0</v>
      </c>
      <c r="O1703" s="53">
        <f t="shared" si="57"/>
        <v>999.99990000000003</v>
      </c>
    </row>
    <row r="1704" spans="1:15" x14ac:dyDescent="0.3">
      <c r="A1704" s="36" t="s">
        <v>945</v>
      </c>
      <c r="B1704" s="52">
        <v>0</v>
      </c>
      <c r="C1704" s="52">
        <v>6.1905999999999999</v>
      </c>
      <c r="D1704" s="52">
        <v>975.32989999999995</v>
      </c>
      <c r="E1704" s="52">
        <v>0</v>
      </c>
      <c r="F1704" s="52">
        <v>0</v>
      </c>
      <c r="G1704" s="52">
        <v>14.792899999999999</v>
      </c>
      <c r="H1704" s="52">
        <v>0</v>
      </c>
      <c r="I1704" s="52">
        <v>0</v>
      </c>
      <c r="J1704" s="52">
        <v>0</v>
      </c>
      <c r="K1704" s="52">
        <v>0</v>
      </c>
      <c r="L1704" s="52">
        <v>3.6867000000000001</v>
      </c>
      <c r="M1704" s="52">
        <v>0</v>
      </c>
      <c r="N1704" s="52">
        <v>0</v>
      </c>
      <c r="O1704" s="53">
        <f t="shared" si="57"/>
        <v>1000.0001</v>
      </c>
    </row>
    <row r="1705" spans="1:15" x14ac:dyDescent="0.3">
      <c r="A1705" s="36" t="s">
        <v>946</v>
      </c>
      <c r="B1705" s="52">
        <v>76.698599999999999</v>
      </c>
      <c r="C1705" s="52">
        <v>0</v>
      </c>
      <c r="D1705" s="52">
        <v>895.22109999999998</v>
      </c>
      <c r="E1705" s="52">
        <v>0</v>
      </c>
      <c r="F1705" s="52">
        <v>0</v>
      </c>
      <c r="G1705" s="52">
        <v>23.287600000000001</v>
      </c>
      <c r="H1705" s="52">
        <v>0</v>
      </c>
      <c r="I1705" s="52">
        <v>0</v>
      </c>
      <c r="J1705" s="52">
        <v>0</v>
      </c>
      <c r="K1705" s="52">
        <v>0</v>
      </c>
      <c r="L1705" s="52">
        <v>4.7927</v>
      </c>
      <c r="M1705" s="52">
        <v>0</v>
      </c>
      <c r="N1705" s="52">
        <v>0</v>
      </c>
      <c r="O1705" s="53">
        <f t="shared" si="57"/>
        <v>999.99999999999989</v>
      </c>
    </row>
    <row r="1706" spans="1:15" x14ac:dyDescent="0.3">
      <c r="A1706" s="36" t="s">
        <v>947</v>
      </c>
      <c r="B1706" s="52">
        <v>0</v>
      </c>
      <c r="C1706" s="52">
        <v>0</v>
      </c>
      <c r="D1706" s="52">
        <v>981.81230000000005</v>
      </c>
      <c r="E1706" s="52">
        <v>0</v>
      </c>
      <c r="F1706" s="52">
        <v>0</v>
      </c>
      <c r="G1706" s="52">
        <v>7.0968999999999998</v>
      </c>
      <c r="H1706" s="52">
        <v>0</v>
      </c>
      <c r="I1706" s="52">
        <v>0</v>
      </c>
      <c r="J1706" s="52">
        <v>0</v>
      </c>
      <c r="K1706" s="52">
        <v>5.4992999999999999</v>
      </c>
      <c r="L1706" s="52">
        <v>0</v>
      </c>
      <c r="M1706" s="52">
        <v>5.5914999999999999</v>
      </c>
      <c r="N1706" s="52">
        <v>0</v>
      </c>
      <c r="O1706" s="53">
        <f t="shared" si="57"/>
        <v>1000</v>
      </c>
    </row>
    <row r="1707" spans="1:15" x14ac:dyDescent="0.3">
      <c r="A1707" s="36" t="s">
        <v>948</v>
      </c>
      <c r="B1707" s="52">
        <v>57.097700000000003</v>
      </c>
      <c r="C1707" s="52">
        <v>0</v>
      </c>
      <c r="D1707" s="52">
        <v>921.91890000000001</v>
      </c>
      <c r="E1707" s="52">
        <v>0</v>
      </c>
      <c r="F1707" s="52">
        <v>0</v>
      </c>
      <c r="G1707" s="52">
        <v>18.5871</v>
      </c>
      <c r="H1707" s="52">
        <v>0</v>
      </c>
      <c r="I1707" s="52">
        <v>0</v>
      </c>
      <c r="J1707" s="52">
        <v>0</v>
      </c>
      <c r="K1707" s="52">
        <v>0</v>
      </c>
      <c r="L1707" s="52">
        <v>2.3963999999999999</v>
      </c>
      <c r="M1707" s="52">
        <v>0</v>
      </c>
      <c r="N1707" s="52">
        <v>0</v>
      </c>
      <c r="O1707" s="53">
        <f t="shared" ref="O1707:O1770" si="58">SUM(B1707:N1707)</f>
        <v>1000.0001</v>
      </c>
    </row>
    <row r="1708" spans="1:15" x14ac:dyDescent="0.3">
      <c r="A1708" s="36" t="s">
        <v>949</v>
      </c>
      <c r="B1708" s="52">
        <v>0</v>
      </c>
      <c r="C1708" s="52">
        <v>0</v>
      </c>
      <c r="D1708" s="52">
        <v>0</v>
      </c>
      <c r="E1708" s="52">
        <v>93.9953</v>
      </c>
      <c r="F1708" s="52">
        <v>529.80840000000001</v>
      </c>
      <c r="G1708" s="52">
        <v>0</v>
      </c>
      <c r="H1708" s="52">
        <v>78.096400000000003</v>
      </c>
      <c r="I1708" s="52">
        <v>0</v>
      </c>
      <c r="J1708" s="52">
        <v>0</v>
      </c>
      <c r="K1708" s="52">
        <v>0</v>
      </c>
      <c r="L1708" s="52">
        <v>0</v>
      </c>
      <c r="M1708" s="52">
        <v>298.09980000000002</v>
      </c>
      <c r="N1708" s="52">
        <v>0</v>
      </c>
      <c r="O1708" s="53">
        <f t="shared" si="58"/>
        <v>999.99990000000003</v>
      </c>
    </row>
    <row r="1709" spans="1:15" x14ac:dyDescent="0.3">
      <c r="A1709" s="36" t="s">
        <v>950</v>
      </c>
      <c r="B1709" s="52">
        <v>0</v>
      </c>
      <c r="C1709" s="52">
        <v>0</v>
      </c>
      <c r="D1709" s="52">
        <v>389.19779999999997</v>
      </c>
      <c r="E1709" s="52">
        <v>0</v>
      </c>
      <c r="F1709" s="52">
        <v>0</v>
      </c>
      <c r="G1709" s="52">
        <v>213.80070000000001</v>
      </c>
      <c r="H1709" s="52">
        <v>0</v>
      </c>
      <c r="I1709" s="52">
        <v>100.6022</v>
      </c>
      <c r="J1709" s="52">
        <v>0</v>
      </c>
      <c r="K1709" s="52">
        <v>0</v>
      </c>
      <c r="L1709" s="52">
        <v>0</v>
      </c>
      <c r="M1709" s="52">
        <v>0</v>
      </c>
      <c r="N1709" s="52">
        <v>296.39929999999998</v>
      </c>
      <c r="O1709" s="53">
        <f t="shared" si="58"/>
        <v>1000</v>
      </c>
    </row>
    <row r="1710" spans="1:15" x14ac:dyDescent="0.3">
      <c r="A1710" s="36" t="s">
        <v>951</v>
      </c>
      <c r="B1710" s="52">
        <v>0</v>
      </c>
      <c r="C1710" s="52">
        <v>148.2972</v>
      </c>
      <c r="D1710" s="52">
        <v>573.12710000000004</v>
      </c>
      <c r="E1710" s="52">
        <v>0</v>
      </c>
      <c r="F1710" s="52">
        <v>209.3888</v>
      </c>
      <c r="G1710" s="52">
        <v>0</v>
      </c>
      <c r="H1710" s="52">
        <v>69.186899999999994</v>
      </c>
      <c r="I1710" s="52">
        <v>0</v>
      </c>
      <c r="J1710" s="52">
        <v>0</v>
      </c>
      <c r="K1710" s="52">
        <v>0</v>
      </c>
      <c r="L1710" s="52">
        <v>0</v>
      </c>
      <c r="M1710" s="52">
        <v>0</v>
      </c>
      <c r="N1710" s="52">
        <v>0</v>
      </c>
      <c r="O1710" s="53">
        <f t="shared" si="58"/>
        <v>1000.0000000000001</v>
      </c>
    </row>
    <row r="1711" spans="1:15" x14ac:dyDescent="0.3">
      <c r="A1711" s="36" t="s">
        <v>952</v>
      </c>
      <c r="B1711" s="52">
        <v>0</v>
      </c>
      <c r="C1711" s="52">
        <v>0</v>
      </c>
      <c r="D1711" s="52">
        <v>843.73030000000006</v>
      </c>
      <c r="E1711" s="52">
        <v>0</v>
      </c>
      <c r="F1711" s="52">
        <v>0</v>
      </c>
      <c r="G1711" s="52">
        <v>64.686099999999996</v>
      </c>
      <c r="H1711" s="52">
        <v>0</v>
      </c>
      <c r="I1711" s="52">
        <v>25.991199999999999</v>
      </c>
      <c r="J1711" s="52">
        <v>0</v>
      </c>
      <c r="K1711" s="52">
        <v>0</v>
      </c>
      <c r="L1711" s="52">
        <v>0</v>
      </c>
      <c r="M1711" s="52">
        <v>0</v>
      </c>
      <c r="N1711" s="52">
        <v>65.592399999999998</v>
      </c>
      <c r="O1711" s="53">
        <f t="shared" si="58"/>
        <v>1000.0000000000001</v>
      </c>
    </row>
    <row r="1712" spans="1:15" x14ac:dyDescent="0.3">
      <c r="A1712" s="36" t="s">
        <v>953</v>
      </c>
      <c r="B1712" s="52">
        <v>0</v>
      </c>
      <c r="C1712" s="52">
        <v>0</v>
      </c>
      <c r="D1712" s="52">
        <v>915.82050000000004</v>
      </c>
      <c r="E1712" s="52">
        <v>0</v>
      </c>
      <c r="F1712" s="52">
        <v>0</v>
      </c>
      <c r="G1712" s="52">
        <v>34.793199999999999</v>
      </c>
      <c r="H1712" s="52">
        <v>0</v>
      </c>
      <c r="I1712" s="52">
        <v>13.9941</v>
      </c>
      <c r="J1712" s="52">
        <v>0</v>
      </c>
      <c r="K1712" s="52">
        <v>0</v>
      </c>
      <c r="L1712" s="52">
        <v>0</v>
      </c>
      <c r="M1712" s="52">
        <v>0</v>
      </c>
      <c r="N1712" s="52">
        <v>35.392200000000003</v>
      </c>
      <c r="O1712" s="53">
        <f t="shared" si="58"/>
        <v>1000</v>
      </c>
    </row>
    <row r="1713" spans="1:15" x14ac:dyDescent="0.3">
      <c r="A1713" s="36" t="s">
        <v>954</v>
      </c>
      <c r="B1713" s="52">
        <v>0</v>
      </c>
      <c r="C1713" s="52">
        <v>0</v>
      </c>
      <c r="D1713" s="52">
        <v>957.83349999999996</v>
      </c>
      <c r="E1713" s="52">
        <v>0</v>
      </c>
      <c r="F1713" s="52">
        <v>0</v>
      </c>
      <c r="G1713" s="52">
        <v>18.986499999999999</v>
      </c>
      <c r="H1713" s="52">
        <v>0</v>
      </c>
      <c r="I1713" s="52">
        <v>6.59</v>
      </c>
      <c r="J1713" s="52">
        <v>0</v>
      </c>
      <c r="K1713" s="52">
        <v>0</v>
      </c>
      <c r="L1713" s="52">
        <v>0</v>
      </c>
      <c r="M1713" s="52">
        <v>0</v>
      </c>
      <c r="N1713" s="52">
        <v>16.5901</v>
      </c>
      <c r="O1713" s="53">
        <f t="shared" si="58"/>
        <v>1000.0001</v>
      </c>
    </row>
    <row r="1714" spans="1:15" x14ac:dyDescent="0.3">
      <c r="A1714" s="36" t="s">
        <v>955</v>
      </c>
      <c r="B1714" s="52">
        <v>0</v>
      </c>
      <c r="C1714" s="52">
        <v>0</v>
      </c>
      <c r="D1714" s="52">
        <v>987.21950000000004</v>
      </c>
      <c r="E1714" s="52">
        <v>3.2873000000000001</v>
      </c>
      <c r="F1714" s="52">
        <v>7.8956999999999997</v>
      </c>
      <c r="G1714" s="52">
        <v>0</v>
      </c>
      <c r="H1714" s="52">
        <v>0</v>
      </c>
      <c r="I1714" s="52">
        <v>0</v>
      </c>
      <c r="J1714" s="52">
        <v>0</v>
      </c>
      <c r="K1714" s="52">
        <v>0</v>
      </c>
      <c r="L1714" s="52">
        <v>0</v>
      </c>
      <c r="M1714" s="52">
        <v>0</v>
      </c>
      <c r="N1714" s="52">
        <v>1.5975999999999999</v>
      </c>
      <c r="O1714" s="53">
        <f t="shared" si="58"/>
        <v>1000.0001</v>
      </c>
    </row>
    <row r="1715" spans="1:15" x14ac:dyDescent="0.3">
      <c r="A1715" s="36" t="s">
        <v>956</v>
      </c>
      <c r="B1715" s="52">
        <v>0</v>
      </c>
      <c r="C1715" s="52">
        <v>89.386899999999997</v>
      </c>
      <c r="D1715" s="52">
        <v>0</v>
      </c>
      <c r="E1715" s="52">
        <v>56.590699999999998</v>
      </c>
      <c r="F1715" s="52">
        <v>737.52279999999996</v>
      </c>
      <c r="G1715" s="52">
        <v>0</v>
      </c>
      <c r="H1715" s="52">
        <v>0</v>
      </c>
      <c r="I1715" s="52">
        <v>0</v>
      </c>
      <c r="J1715" s="52">
        <v>116.4995</v>
      </c>
      <c r="K1715" s="52">
        <v>0</v>
      </c>
      <c r="L1715" s="52">
        <v>0</v>
      </c>
      <c r="M1715" s="52">
        <v>0</v>
      </c>
      <c r="N1715" s="52">
        <v>0</v>
      </c>
      <c r="O1715" s="53">
        <f t="shared" si="58"/>
        <v>999.99989999999991</v>
      </c>
    </row>
    <row r="1716" spans="1:15" x14ac:dyDescent="0.3">
      <c r="A1716" s="36" t="s">
        <v>957</v>
      </c>
      <c r="B1716" s="52">
        <v>651.11599999999999</v>
      </c>
      <c r="C1716" s="52">
        <v>0</v>
      </c>
      <c r="D1716" s="52">
        <v>122.88979999999999</v>
      </c>
      <c r="E1716" s="52">
        <v>0</v>
      </c>
      <c r="F1716" s="52">
        <v>0</v>
      </c>
      <c r="G1716" s="52">
        <v>205.10300000000001</v>
      </c>
      <c r="H1716" s="52">
        <v>0</v>
      </c>
      <c r="I1716" s="52">
        <v>0</v>
      </c>
      <c r="J1716" s="52">
        <v>0</v>
      </c>
      <c r="K1716" s="52">
        <v>0</v>
      </c>
      <c r="L1716" s="52">
        <v>20.891300000000001</v>
      </c>
      <c r="M1716" s="52">
        <v>0</v>
      </c>
      <c r="N1716" s="52">
        <v>0</v>
      </c>
      <c r="O1716" s="53">
        <f t="shared" si="58"/>
        <v>1000.0001</v>
      </c>
    </row>
    <row r="1717" spans="1:15" x14ac:dyDescent="0.3">
      <c r="A1717" s="36" t="s">
        <v>958</v>
      </c>
      <c r="B1717" s="52">
        <v>506.613</v>
      </c>
      <c r="C1717" s="52">
        <v>0</v>
      </c>
      <c r="D1717" s="52">
        <v>312.09390000000002</v>
      </c>
      <c r="E1717" s="52">
        <v>0</v>
      </c>
      <c r="F1717" s="52">
        <v>0</v>
      </c>
      <c r="G1717" s="52">
        <v>157.49860000000001</v>
      </c>
      <c r="H1717" s="52">
        <v>0</v>
      </c>
      <c r="I1717" s="52">
        <v>0</v>
      </c>
      <c r="J1717" s="52">
        <v>23.794499999999999</v>
      </c>
      <c r="K1717" s="52">
        <v>0</v>
      </c>
      <c r="L1717" s="52">
        <v>0</v>
      </c>
      <c r="M1717" s="52">
        <v>0</v>
      </c>
      <c r="N1717" s="52">
        <v>0</v>
      </c>
      <c r="O1717" s="53">
        <f t="shared" si="58"/>
        <v>1000</v>
      </c>
    </row>
    <row r="1718" spans="1:15" x14ac:dyDescent="0.3">
      <c r="A1718" s="36" t="s">
        <v>959</v>
      </c>
      <c r="B1718" s="52">
        <v>284.59730000000002</v>
      </c>
      <c r="C1718" s="52">
        <v>0</v>
      </c>
      <c r="D1718" s="52">
        <v>624.5104</v>
      </c>
      <c r="E1718" s="52">
        <v>0</v>
      </c>
      <c r="F1718" s="52">
        <v>0</v>
      </c>
      <c r="G1718" s="52">
        <v>82.996700000000004</v>
      </c>
      <c r="H1718" s="52">
        <v>0</v>
      </c>
      <c r="I1718" s="52">
        <v>7.8956999999999997</v>
      </c>
      <c r="J1718" s="52">
        <v>0</v>
      </c>
      <c r="K1718" s="52">
        <v>0</v>
      </c>
      <c r="L1718" s="52">
        <v>0</v>
      </c>
      <c r="M1718" s="52">
        <v>0</v>
      </c>
      <c r="N1718" s="52">
        <v>0</v>
      </c>
      <c r="O1718" s="53">
        <f t="shared" si="58"/>
        <v>1000.0001000000001</v>
      </c>
    </row>
    <row r="1719" spans="1:15" x14ac:dyDescent="0.3">
      <c r="A1719" s="36" t="s">
        <v>960</v>
      </c>
      <c r="B1719" s="52">
        <v>113.9956</v>
      </c>
      <c r="C1719" s="52">
        <v>0</v>
      </c>
      <c r="D1719" s="52">
        <v>833.82230000000004</v>
      </c>
      <c r="E1719" s="52">
        <v>0</v>
      </c>
      <c r="F1719" s="52">
        <v>0</v>
      </c>
      <c r="G1719" s="52">
        <v>45.192700000000002</v>
      </c>
      <c r="H1719" s="52">
        <v>0</v>
      </c>
      <c r="I1719" s="52">
        <v>0</v>
      </c>
      <c r="J1719" s="52">
        <v>0</v>
      </c>
      <c r="K1719" s="52">
        <v>0</v>
      </c>
      <c r="L1719" s="52">
        <v>6.9893999999999998</v>
      </c>
      <c r="M1719" s="52">
        <v>0</v>
      </c>
      <c r="N1719" s="52">
        <v>0</v>
      </c>
      <c r="O1719" s="53">
        <f t="shared" si="58"/>
        <v>1000.0000000000001</v>
      </c>
    </row>
    <row r="1720" spans="1:15" x14ac:dyDescent="0.3">
      <c r="A1720" s="36" t="s">
        <v>961</v>
      </c>
      <c r="B1720" s="52">
        <v>83.288499999999999</v>
      </c>
      <c r="C1720" s="52">
        <v>0</v>
      </c>
      <c r="D1720" s="52">
        <v>878.93820000000005</v>
      </c>
      <c r="E1720" s="52">
        <v>0</v>
      </c>
      <c r="F1720" s="52">
        <v>0</v>
      </c>
      <c r="G1720" s="52">
        <v>29.585699999999999</v>
      </c>
      <c r="H1720" s="52">
        <v>0</v>
      </c>
      <c r="I1720" s="52">
        <v>0</v>
      </c>
      <c r="J1720" s="52">
        <v>0</v>
      </c>
      <c r="K1720" s="52">
        <v>8.1875</v>
      </c>
      <c r="L1720" s="52">
        <v>0</v>
      </c>
      <c r="M1720" s="52">
        <v>0</v>
      </c>
      <c r="N1720" s="52">
        <v>0</v>
      </c>
      <c r="O1720" s="53">
        <f t="shared" si="58"/>
        <v>999.99990000000003</v>
      </c>
    </row>
    <row r="1721" spans="1:15" x14ac:dyDescent="0.3">
      <c r="A1721" s="36" t="s">
        <v>962</v>
      </c>
      <c r="B1721" s="52">
        <v>45.300199999999997</v>
      </c>
      <c r="C1721" s="52">
        <v>0</v>
      </c>
      <c r="D1721" s="52">
        <v>932.21090000000004</v>
      </c>
      <c r="E1721" s="52">
        <v>0</v>
      </c>
      <c r="F1721" s="52">
        <v>0</v>
      </c>
      <c r="G1721" s="52">
        <v>17.496400000000001</v>
      </c>
      <c r="H1721" s="52">
        <v>0</v>
      </c>
      <c r="I1721" s="52">
        <v>0</v>
      </c>
      <c r="J1721" s="52">
        <v>0</v>
      </c>
      <c r="K1721" s="52">
        <v>4.9923999999999999</v>
      </c>
      <c r="L1721" s="52">
        <v>0</v>
      </c>
      <c r="M1721" s="52">
        <v>0</v>
      </c>
      <c r="N1721" s="52">
        <v>0</v>
      </c>
      <c r="O1721" s="53">
        <f t="shared" si="58"/>
        <v>999.99990000000003</v>
      </c>
    </row>
    <row r="1722" spans="1:15" x14ac:dyDescent="0.3">
      <c r="A1722" s="36" t="s">
        <v>963</v>
      </c>
      <c r="B1722" s="52">
        <v>137.191</v>
      </c>
      <c r="C1722" s="52">
        <v>0</v>
      </c>
      <c r="D1722" s="52">
        <v>0</v>
      </c>
      <c r="E1722" s="52">
        <v>33.088099999999997</v>
      </c>
      <c r="F1722" s="52">
        <v>785.92610000000002</v>
      </c>
      <c r="G1722" s="52">
        <v>0</v>
      </c>
      <c r="H1722" s="52">
        <v>0</v>
      </c>
      <c r="I1722" s="52">
        <v>0</v>
      </c>
      <c r="J1722" s="52">
        <v>43.794800000000002</v>
      </c>
      <c r="K1722" s="52">
        <v>0</v>
      </c>
      <c r="L1722" s="52">
        <v>0</v>
      </c>
      <c r="M1722" s="52">
        <v>0</v>
      </c>
      <c r="N1722" s="52">
        <v>0</v>
      </c>
      <c r="O1722" s="53">
        <f t="shared" si="58"/>
        <v>1000</v>
      </c>
    </row>
    <row r="1723" spans="1:15" x14ac:dyDescent="0.3">
      <c r="A1723" s="36" t="s">
        <v>964</v>
      </c>
      <c r="B1723" s="52">
        <v>191.8031</v>
      </c>
      <c r="C1723" s="52">
        <v>0</v>
      </c>
      <c r="D1723" s="52">
        <v>0</v>
      </c>
      <c r="E1723" s="52">
        <v>54.7943</v>
      </c>
      <c r="F1723" s="52">
        <v>442.9015</v>
      </c>
      <c r="G1723" s="52">
        <v>310.50110000000001</v>
      </c>
      <c r="H1723" s="52">
        <v>0</v>
      </c>
      <c r="I1723" s="52">
        <v>0</v>
      </c>
      <c r="J1723" s="52">
        <v>0</v>
      </c>
      <c r="K1723" s="52">
        <v>0</v>
      </c>
      <c r="L1723" s="52">
        <v>0</v>
      </c>
      <c r="M1723" s="52">
        <v>0</v>
      </c>
      <c r="N1723" s="52">
        <v>0</v>
      </c>
      <c r="O1723" s="53">
        <f t="shared" si="58"/>
        <v>1000</v>
      </c>
    </row>
    <row r="1724" spans="1:15" x14ac:dyDescent="0.3">
      <c r="A1724" s="36" t="s">
        <v>965</v>
      </c>
      <c r="B1724" s="52">
        <v>0</v>
      </c>
      <c r="C1724" s="52">
        <v>0</v>
      </c>
      <c r="D1724" s="52">
        <v>129.89449999999999</v>
      </c>
      <c r="E1724" s="52">
        <v>46.99</v>
      </c>
      <c r="F1724" s="52">
        <v>805.6191</v>
      </c>
      <c r="G1724" s="52">
        <v>0</v>
      </c>
      <c r="H1724" s="52">
        <v>0</v>
      </c>
      <c r="I1724" s="52">
        <v>0</v>
      </c>
      <c r="J1724" s="52">
        <v>0</v>
      </c>
      <c r="K1724" s="52">
        <v>0</v>
      </c>
      <c r="L1724" s="52">
        <v>17.496400000000001</v>
      </c>
      <c r="M1724" s="52">
        <v>0</v>
      </c>
      <c r="N1724" s="52">
        <v>0</v>
      </c>
      <c r="O1724" s="53">
        <f t="shared" si="58"/>
        <v>1000</v>
      </c>
    </row>
    <row r="1725" spans="1:15" x14ac:dyDescent="0.3">
      <c r="A1725" s="36" t="s">
        <v>966</v>
      </c>
      <c r="B1725" s="52">
        <v>0</v>
      </c>
      <c r="C1725" s="52">
        <v>52.796500000000002</v>
      </c>
      <c r="D1725" s="52">
        <v>119.98650000000001</v>
      </c>
      <c r="E1725" s="52">
        <v>0</v>
      </c>
      <c r="F1725" s="52">
        <v>0</v>
      </c>
      <c r="G1725" s="52">
        <v>749.22810000000004</v>
      </c>
      <c r="H1725" s="52">
        <v>0</v>
      </c>
      <c r="I1725" s="52">
        <v>0</v>
      </c>
      <c r="J1725" s="52">
        <v>0</v>
      </c>
      <c r="K1725" s="52">
        <v>77.988900000000001</v>
      </c>
      <c r="L1725" s="52">
        <v>0</v>
      </c>
      <c r="M1725" s="52">
        <v>0</v>
      </c>
      <c r="N1725" s="52">
        <v>0</v>
      </c>
      <c r="O1725" s="53">
        <f t="shared" si="58"/>
        <v>1000</v>
      </c>
    </row>
    <row r="1726" spans="1:15" x14ac:dyDescent="0.3">
      <c r="A1726" s="36" t="s">
        <v>967</v>
      </c>
      <c r="B1726" s="52">
        <v>438.61559999999997</v>
      </c>
      <c r="C1726" s="52">
        <v>0</v>
      </c>
      <c r="D1726" s="52">
        <v>214.20009999999999</v>
      </c>
      <c r="E1726" s="52">
        <v>0</v>
      </c>
      <c r="F1726" s="52">
        <v>0</v>
      </c>
      <c r="G1726" s="52">
        <v>327.59840000000003</v>
      </c>
      <c r="H1726" s="52">
        <v>0</v>
      </c>
      <c r="I1726" s="52">
        <v>0</v>
      </c>
      <c r="J1726" s="52">
        <v>19.585899999999999</v>
      </c>
      <c r="K1726" s="52">
        <v>0</v>
      </c>
      <c r="L1726" s="52">
        <v>0</v>
      </c>
      <c r="M1726" s="52">
        <v>0</v>
      </c>
      <c r="N1726" s="52">
        <v>0</v>
      </c>
      <c r="O1726" s="53">
        <f t="shared" si="58"/>
        <v>1000</v>
      </c>
    </row>
    <row r="1727" spans="1:15" x14ac:dyDescent="0.3">
      <c r="A1727" s="36" t="s">
        <v>968</v>
      </c>
      <c r="B1727" s="52">
        <v>0</v>
      </c>
      <c r="C1727" s="52">
        <v>0</v>
      </c>
      <c r="D1727" s="52">
        <v>431.81049999999999</v>
      </c>
      <c r="E1727" s="52">
        <v>0</v>
      </c>
      <c r="F1727" s="52">
        <v>0</v>
      </c>
      <c r="G1727" s="52">
        <v>483.5018</v>
      </c>
      <c r="H1727" s="52">
        <v>0</v>
      </c>
      <c r="I1727" s="52">
        <v>0</v>
      </c>
      <c r="J1727" s="52">
        <v>41.998199999999997</v>
      </c>
      <c r="K1727" s="52">
        <v>0</v>
      </c>
      <c r="L1727" s="52">
        <v>0</v>
      </c>
      <c r="M1727" s="52">
        <v>42.689500000000002</v>
      </c>
      <c r="N1727" s="52">
        <v>0</v>
      </c>
      <c r="O1727" s="53">
        <f t="shared" si="58"/>
        <v>1000</v>
      </c>
    </row>
    <row r="1728" spans="1:15" x14ac:dyDescent="0.3">
      <c r="A1728" s="36" t="s">
        <v>969</v>
      </c>
      <c r="B1728" s="52">
        <v>270.09629999999999</v>
      </c>
      <c r="C1728" s="52">
        <v>0</v>
      </c>
      <c r="D1728" s="52">
        <v>526.01419999999996</v>
      </c>
      <c r="E1728" s="52">
        <v>0</v>
      </c>
      <c r="F1728" s="52">
        <v>0</v>
      </c>
      <c r="G1728" s="52">
        <v>187.499</v>
      </c>
      <c r="H1728" s="52">
        <v>0</v>
      </c>
      <c r="I1728" s="52">
        <v>0</v>
      </c>
      <c r="J1728" s="52">
        <v>16.3904</v>
      </c>
      <c r="K1728" s="52">
        <v>0</v>
      </c>
      <c r="L1728" s="52">
        <v>0</v>
      </c>
      <c r="M1728" s="52">
        <v>0</v>
      </c>
      <c r="N1728" s="52">
        <v>0</v>
      </c>
      <c r="O1728" s="53">
        <f t="shared" si="58"/>
        <v>999.99990000000003</v>
      </c>
    </row>
    <row r="1729" spans="1:15" x14ac:dyDescent="0.3">
      <c r="A1729" s="36" t="s">
        <v>970</v>
      </c>
      <c r="B1729" s="52">
        <v>0</v>
      </c>
      <c r="C1729" s="52">
        <v>0</v>
      </c>
      <c r="D1729" s="52">
        <v>694.20420000000001</v>
      </c>
      <c r="E1729" s="52">
        <v>0</v>
      </c>
      <c r="F1729" s="52">
        <v>0</v>
      </c>
      <c r="G1729" s="52">
        <v>256.5016</v>
      </c>
      <c r="H1729" s="52">
        <v>0</v>
      </c>
      <c r="I1729" s="52">
        <v>0</v>
      </c>
      <c r="J1729" s="52">
        <v>25.499600000000001</v>
      </c>
      <c r="K1729" s="52">
        <v>0</v>
      </c>
      <c r="L1729" s="52">
        <v>0</v>
      </c>
      <c r="M1729" s="52">
        <v>23.794499999999999</v>
      </c>
      <c r="N1729" s="52">
        <v>0</v>
      </c>
      <c r="O1729" s="53">
        <f t="shared" si="58"/>
        <v>999.99989999999991</v>
      </c>
    </row>
    <row r="1730" spans="1:15" x14ac:dyDescent="0.3">
      <c r="A1730" s="36" t="s">
        <v>971</v>
      </c>
      <c r="B1730" s="52">
        <v>144.99449999999999</v>
      </c>
      <c r="C1730" s="52">
        <v>0</v>
      </c>
      <c r="D1730" s="52">
        <v>744.3125</v>
      </c>
      <c r="E1730" s="52">
        <v>0</v>
      </c>
      <c r="F1730" s="52">
        <v>0</v>
      </c>
      <c r="G1730" s="52">
        <v>101</v>
      </c>
      <c r="H1730" s="52">
        <v>0</v>
      </c>
      <c r="I1730" s="52">
        <v>0</v>
      </c>
      <c r="J1730" s="52">
        <v>9.6928999999999998</v>
      </c>
      <c r="K1730" s="52">
        <v>0</v>
      </c>
      <c r="L1730" s="52">
        <v>0</v>
      </c>
      <c r="M1730" s="52">
        <v>0</v>
      </c>
      <c r="N1730" s="52">
        <v>0</v>
      </c>
      <c r="O1730" s="53">
        <f t="shared" si="58"/>
        <v>999.99990000000003</v>
      </c>
    </row>
    <row r="1731" spans="1:15" x14ac:dyDescent="0.3">
      <c r="A1731" s="36" t="s">
        <v>972</v>
      </c>
      <c r="B1731" s="52">
        <v>0</v>
      </c>
      <c r="C1731" s="52">
        <v>8.2950999999999997</v>
      </c>
      <c r="D1731" s="52">
        <v>878.81529999999998</v>
      </c>
      <c r="E1731" s="52">
        <v>0</v>
      </c>
      <c r="F1731" s="52">
        <v>0</v>
      </c>
      <c r="G1731" s="52">
        <v>100.8925</v>
      </c>
      <c r="H1731" s="52">
        <v>0</v>
      </c>
      <c r="I1731" s="52">
        <v>0</v>
      </c>
      <c r="J1731" s="52">
        <v>11.9971</v>
      </c>
      <c r="K1731" s="52">
        <v>0</v>
      </c>
      <c r="L1731" s="52">
        <v>0</v>
      </c>
      <c r="M1731" s="52">
        <v>0</v>
      </c>
      <c r="N1731" s="52">
        <v>0</v>
      </c>
      <c r="O1731" s="53">
        <f t="shared" si="58"/>
        <v>1000.0000000000001</v>
      </c>
    </row>
    <row r="1732" spans="1:15" x14ac:dyDescent="0.3">
      <c r="A1732" s="36" t="s">
        <v>973</v>
      </c>
      <c r="B1732" s="52">
        <v>77.789199999999994</v>
      </c>
      <c r="C1732" s="52">
        <v>0</v>
      </c>
      <c r="D1732" s="52">
        <v>855.9271</v>
      </c>
      <c r="E1732" s="52">
        <v>0</v>
      </c>
      <c r="F1732" s="52">
        <v>61.491</v>
      </c>
      <c r="G1732" s="52">
        <v>0</v>
      </c>
      <c r="H1732" s="52">
        <v>4.7927</v>
      </c>
      <c r="I1732" s="52">
        <v>0</v>
      </c>
      <c r="J1732" s="52">
        <v>0</v>
      </c>
      <c r="K1732" s="52">
        <v>0</v>
      </c>
      <c r="L1732" s="52">
        <v>0</v>
      </c>
      <c r="M1732" s="52">
        <v>0</v>
      </c>
      <c r="N1732" s="52">
        <v>0</v>
      </c>
      <c r="O1732" s="53">
        <f t="shared" si="58"/>
        <v>1000</v>
      </c>
    </row>
    <row r="1733" spans="1:15" x14ac:dyDescent="0.3">
      <c r="A1733" s="36" t="s">
        <v>974</v>
      </c>
      <c r="B1733" s="52">
        <v>0</v>
      </c>
      <c r="C1733" s="52">
        <v>4.4855</v>
      </c>
      <c r="D1733" s="52">
        <v>933.1173</v>
      </c>
      <c r="E1733" s="52">
        <v>0</v>
      </c>
      <c r="F1733" s="52">
        <v>0</v>
      </c>
      <c r="G1733" s="52">
        <v>55.699800000000003</v>
      </c>
      <c r="H1733" s="52">
        <v>0</v>
      </c>
      <c r="I1733" s="52">
        <v>0</v>
      </c>
      <c r="J1733" s="52">
        <v>6.6974999999999998</v>
      </c>
      <c r="K1733" s="52">
        <v>0</v>
      </c>
      <c r="L1733" s="52">
        <v>0</v>
      </c>
      <c r="M1733" s="52">
        <v>0</v>
      </c>
      <c r="N1733" s="52">
        <v>0</v>
      </c>
      <c r="O1733" s="53">
        <f t="shared" si="58"/>
        <v>1000.0001</v>
      </c>
    </row>
    <row r="1734" spans="1:15" x14ac:dyDescent="0.3">
      <c r="A1734" s="36" t="s">
        <v>975</v>
      </c>
      <c r="B1734" s="52">
        <v>36.4983</v>
      </c>
      <c r="C1734" s="52">
        <v>0</v>
      </c>
      <c r="D1734" s="52">
        <v>932.41060000000004</v>
      </c>
      <c r="E1734" s="52">
        <v>0</v>
      </c>
      <c r="F1734" s="52">
        <v>28.694800000000001</v>
      </c>
      <c r="G1734" s="52">
        <v>0</v>
      </c>
      <c r="H1734" s="52">
        <v>2.3963999999999999</v>
      </c>
      <c r="I1734" s="52">
        <v>0</v>
      </c>
      <c r="J1734" s="52">
        <v>0</v>
      </c>
      <c r="K1734" s="52">
        <v>0</v>
      </c>
      <c r="L1734" s="52">
        <v>0</v>
      </c>
      <c r="M1734" s="52">
        <v>0</v>
      </c>
      <c r="N1734" s="52">
        <v>0</v>
      </c>
      <c r="O1734" s="53">
        <f t="shared" si="58"/>
        <v>1000.0001</v>
      </c>
    </row>
    <row r="1735" spans="1:15" x14ac:dyDescent="0.3">
      <c r="A1735" s="36" t="s">
        <v>976</v>
      </c>
      <c r="B1735" s="52">
        <v>0</v>
      </c>
      <c r="C1735" s="52">
        <v>0</v>
      </c>
      <c r="D1735" s="52">
        <v>964.22370000000001</v>
      </c>
      <c r="E1735" s="52">
        <v>2.9954000000000001</v>
      </c>
      <c r="F1735" s="52">
        <v>19.385899999999999</v>
      </c>
      <c r="G1735" s="52">
        <v>13.395</v>
      </c>
      <c r="H1735" s="52">
        <v>0</v>
      </c>
      <c r="I1735" s="52">
        <v>0</v>
      </c>
      <c r="J1735" s="52">
        <v>0</v>
      </c>
      <c r="K1735" s="52">
        <v>0</v>
      </c>
      <c r="L1735" s="52">
        <v>0</v>
      </c>
      <c r="M1735" s="52">
        <v>0</v>
      </c>
      <c r="N1735" s="52">
        <v>0</v>
      </c>
      <c r="O1735" s="53">
        <f t="shared" si="58"/>
        <v>1000</v>
      </c>
    </row>
    <row r="1736" spans="1:15" x14ac:dyDescent="0.3">
      <c r="A1736" s="36" t="s">
        <v>977</v>
      </c>
      <c r="B1736" s="52">
        <v>0</v>
      </c>
      <c r="C1736" s="52">
        <v>0</v>
      </c>
      <c r="D1736" s="52">
        <v>0</v>
      </c>
      <c r="E1736" s="52">
        <v>52.3</v>
      </c>
      <c r="F1736" s="52">
        <v>687.6</v>
      </c>
      <c r="G1736" s="52">
        <v>224.6</v>
      </c>
      <c r="H1736" s="52">
        <v>0</v>
      </c>
      <c r="I1736" s="52">
        <v>0</v>
      </c>
      <c r="J1736" s="52">
        <v>35.5</v>
      </c>
      <c r="K1736" s="52">
        <v>0</v>
      </c>
      <c r="L1736" s="52">
        <v>0</v>
      </c>
      <c r="M1736" s="52">
        <v>0</v>
      </c>
      <c r="N1736" s="52">
        <v>0</v>
      </c>
      <c r="O1736" s="53">
        <f t="shared" si="58"/>
        <v>1000</v>
      </c>
    </row>
    <row r="1737" spans="1:15" x14ac:dyDescent="0.3">
      <c r="A1737" s="36" t="s">
        <v>978</v>
      </c>
      <c r="B1737" s="52">
        <v>0</v>
      </c>
      <c r="C1737" s="52">
        <v>15.699199999999999</v>
      </c>
      <c r="D1737" s="52">
        <v>43.794800000000002</v>
      </c>
      <c r="E1737" s="52">
        <v>0</v>
      </c>
      <c r="F1737" s="52">
        <v>913.00940000000003</v>
      </c>
      <c r="G1737" s="52">
        <v>0</v>
      </c>
      <c r="H1737" s="52">
        <v>0</v>
      </c>
      <c r="I1737" s="52">
        <v>27.496600000000001</v>
      </c>
      <c r="J1737" s="52">
        <v>0</v>
      </c>
      <c r="K1737" s="52">
        <v>0</v>
      </c>
      <c r="L1737" s="52">
        <v>0</v>
      </c>
      <c r="M1737" s="52">
        <v>0</v>
      </c>
      <c r="N1737" s="52">
        <v>0</v>
      </c>
      <c r="O1737" s="53">
        <f t="shared" si="58"/>
        <v>1000</v>
      </c>
    </row>
    <row r="1738" spans="1:15" x14ac:dyDescent="0.3">
      <c r="A1738" s="36" t="s">
        <v>979</v>
      </c>
      <c r="B1738" s="52">
        <v>229.38910000000001</v>
      </c>
      <c r="C1738" s="52">
        <v>0</v>
      </c>
      <c r="D1738" s="52">
        <v>378.4083</v>
      </c>
      <c r="E1738" s="52">
        <v>0</v>
      </c>
      <c r="F1738" s="52">
        <v>0</v>
      </c>
      <c r="G1738" s="52">
        <v>377.51729999999998</v>
      </c>
      <c r="H1738" s="52">
        <v>0</v>
      </c>
      <c r="I1738" s="52">
        <v>0</v>
      </c>
      <c r="J1738" s="52">
        <v>14.6853</v>
      </c>
      <c r="K1738" s="52">
        <v>0</v>
      </c>
      <c r="L1738" s="52">
        <v>0</v>
      </c>
      <c r="M1738" s="52">
        <v>0</v>
      </c>
      <c r="N1738" s="52">
        <v>0</v>
      </c>
      <c r="O1738" s="53">
        <f t="shared" si="58"/>
        <v>1000</v>
      </c>
    </row>
    <row r="1739" spans="1:15" x14ac:dyDescent="0.3">
      <c r="A1739" s="36" t="s">
        <v>980</v>
      </c>
      <c r="B1739" s="52">
        <v>155.1944</v>
      </c>
      <c r="C1739" s="52">
        <v>0</v>
      </c>
      <c r="D1739" s="52">
        <v>599.11829999999998</v>
      </c>
      <c r="E1739" s="52">
        <v>0</v>
      </c>
      <c r="F1739" s="52">
        <v>0</v>
      </c>
      <c r="G1739" s="52">
        <v>233.9975</v>
      </c>
      <c r="H1739" s="52">
        <v>0</v>
      </c>
      <c r="I1739" s="52">
        <v>0</v>
      </c>
      <c r="J1739" s="52">
        <v>11.6899</v>
      </c>
      <c r="K1739" s="52">
        <v>0</v>
      </c>
      <c r="L1739" s="52">
        <v>0</v>
      </c>
      <c r="M1739" s="52">
        <v>0</v>
      </c>
      <c r="N1739" s="52">
        <v>0</v>
      </c>
      <c r="O1739" s="53">
        <f t="shared" si="58"/>
        <v>1000.0000999999999</v>
      </c>
    </row>
    <row r="1740" spans="1:15" x14ac:dyDescent="0.3">
      <c r="A1740" s="36" t="s">
        <v>981</v>
      </c>
      <c r="B1740" s="52">
        <v>75.392899999999997</v>
      </c>
      <c r="C1740" s="52">
        <v>0</v>
      </c>
      <c r="D1740" s="52">
        <v>810.12</v>
      </c>
      <c r="E1740" s="52">
        <v>0</v>
      </c>
      <c r="F1740" s="52">
        <v>0</v>
      </c>
      <c r="G1740" s="52">
        <v>104.9939</v>
      </c>
      <c r="H1740" s="52">
        <v>0</v>
      </c>
      <c r="I1740" s="52">
        <v>0</v>
      </c>
      <c r="J1740" s="52">
        <v>0</v>
      </c>
      <c r="K1740" s="52">
        <v>9.4931999999999999</v>
      </c>
      <c r="L1740" s="52">
        <v>0</v>
      </c>
      <c r="M1740" s="52">
        <v>0</v>
      </c>
      <c r="N1740" s="52">
        <v>0</v>
      </c>
      <c r="O1740" s="53">
        <f t="shared" si="58"/>
        <v>999.99999999999989</v>
      </c>
    </row>
    <row r="1741" spans="1:15" x14ac:dyDescent="0.3">
      <c r="A1741" s="36" t="s">
        <v>982</v>
      </c>
      <c r="B1741" s="52">
        <v>0</v>
      </c>
      <c r="C1741" s="52">
        <v>0</v>
      </c>
      <c r="D1741" s="52">
        <v>913.62390000000005</v>
      </c>
      <c r="E1741" s="52">
        <v>4.593</v>
      </c>
      <c r="F1741" s="52">
        <v>79.494299999999996</v>
      </c>
      <c r="G1741" s="52">
        <v>0</v>
      </c>
      <c r="H1741" s="52">
        <v>2.2888000000000002</v>
      </c>
      <c r="I1741" s="52">
        <v>0</v>
      </c>
      <c r="J1741" s="52">
        <v>0</v>
      </c>
      <c r="K1741" s="52">
        <v>0</v>
      </c>
      <c r="L1741" s="52">
        <v>0</v>
      </c>
      <c r="M1741" s="52">
        <v>0</v>
      </c>
      <c r="N1741" s="52">
        <v>0</v>
      </c>
      <c r="O1741" s="53">
        <f t="shared" si="58"/>
        <v>1000</v>
      </c>
    </row>
    <row r="1742" spans="1:15" x14ac:dyDescent="0.3">
      <c r="A1742" s="36" t="s">
        <v>983</v>
      </c>
      <c r="B1742" s="52">
        <v>25.591799999999999</v>
      </c>
      <c r="C1742" s="52">
        <v>0</v>
      </c>
      <c r="D1742" s="52">
        <v>939.01599999999996</v>
      </c>
      <c r="E1742" s="52">
        <v>0</v>
      </c>
      <c r="F1742" s="52">
        <v>0</v>
      </c>
      <c r="G1742" s="52">
        <v>32.995899999999999</v>
      </c>
      <c r="H1742" s="52">
        <v>0</v>
      </c>
      <c r="I1742" s="52">
        <v>0</v>
      </c>
      <c r="J1742" s="52">
        <v>2.3963999999999999</v>
      </c>
      <c r="K1742" s="52">
        <v>0</v>
      </c>
      <c r="L1742" s="52">
        <v>0</v>
      </c>
      <c r="M1742" s="52">
        <v>0</v>
      </c>
      <c r="N1742" s="52">
        <v>0</v>
      </c>
      <c r="O1742" s="53">
        <f t="shared" si="58"/>
        <v>1000.0001</v>
      </c>
    </row>
    <row r="1743" spans="1:15" x14ac:dyDescent="0.3">
      <c r="A1743" s="36" t="s">
        <v>984</v>
      </c>
      <c r="B1743" s="52">
        <v>0</v>
      </c>
      <c r="C1743" s="52">
        <v>0</v>
      </c>
      <c r="D1743" s="52">
        <v>909.01549999999997</v>
      </c>
      <c r="E1743" s="52">
        <v>0</v>
      </c>
      <c r="F1743" s="52">
        <v>87.497500000000002</v>
      </c>
      <c r="G1743" s="52">
        <v>0</v>
      </c>
      <c r="H1743" s="52">
        <v>2.4885000000000002</v>
      </c>
      <c r="I1743" s="52">
        <v>0</v>
      </c>
      <c r="J1743" s="52">
        <v>0</v>
      </c>
      <c r="K1743" s="52">
        <v>0</v>
      </c>
      <c r="L1743" s="52">
        <v>0.99850000000000005</v>
      </c>
      <c r="M1743" s="52">
        <v>0</v>
      </c>
      <c r="N1743" s="52">
        <v>0</v>
      </c>
      <c r="O1743" s="53">
        <f t="shared" si="58"/>
        <v>1000</v>
      </c>
    </row>
    <row r="1744" spans="1:15" x14ac:dyDescent="0.3">
      <c r="A1744" s="36" t="s">
        <v>985</v>
      </c>
      <c r="B1744" s="52">
        <v>0</v>
      </c>
      <c r="C1744" s="52">
        <v>0</v>
      </c>
      <c r="D1744" s="52">
        <v>887.41759999999999</v>
      </c>
      <c r="E1744" s="52">
        <v>0</v>
      </c>
      <c r="F1744" s="52">
        <v>108.98779999999999</v>
      </c>
      <c r="G1744" s="52">
        <v>0</v>
      </c>
      <c r="H1744" s="52">
        <v>1.5975999999999999</v>
      </c>
      <c r="I1744" s="52">
        <v>0</v>
      </c>
      <c r="J1744" s="52">
        <v>0</v>
      </c>
      <c r="K1744" s="52">
        <v>0</v>
      </c>
      <c r="L1744" s="52">
        <v>1.9970000000000001</v>
      </c>
      <c r="M1744" s="52">
        <v>0</v>
      </c>
      <c r="N1744" s="52">
        <v>0</v>
      </c>
      <c r="O1744" s="53">
        <f t="shared" si="58"/>
        <v>999.99999999999989</v>
      </c>
    </row>
    <row r="1745" spans="1:15" x14ac:dyDescent="0.3">
      <c r="A1745" s="36" t="s">
        <v>986</v>
      </c>
      <c r="B1745" s="52">
        <v>6.0983999999999998</v>
      </c>
      <c r="C1745" s="52">
        <v>0</v>
      </c>
      <c r="D1745" s="52">
        <v>720.21079999999995</v>
      </c>
      <c r="E1745" s="52">
        <v>0</v>
      </c>
      <c r="F1745" s="52">
        <v>268.49869999999999</v>
      </c>
      <c r="G1745" s="52">
        <v>0</v>
      </c>
      <c r="H1745" s="52">
        <v>0</v>
      </c>
      <c r="I1745" s="52">
        <v>5.1920999999999999</v>
      </c>
      <c r="J1745" s="52">
        <v>0</v>
      </c>
      <c r="K1745" s="52">
        <v>0</v>
      </c>
      <c r="L1745" s="52">
        <v>0</v>
      </c>
      <c r="M1745" s="52">
        <v>0</v>
      </c>
      <c r="N1745" s="52">
        <v>0</v>
      </c>
      <c r="O1745" s="53">
        <f t="shared" si="58"/>
        <v>999.99999999999989</v>
      </c>
    </row>
    <row r="1746" spans="1:15" x14ac:dyDescent="0.3">
      <c r="A1746" s="36" t="s">
        <v>987</v>
      </c>
      <c r="B1746" s="52">
        <v>1.6744000000000001</v>
      </c>
      <c r="C1746" s="52">
        <v>0</v>
      </c>
      <c r="D1746" s="52">
        <v>222.49189999999999</v>
      </c>
      <c r="E1746" s="52">
        <v>0</v>
      </c>
      <c r="F1746" s="52">
        <v>774.83529999999996</v>
      </c>
      <c r="G1746" s="52">
        <v>0</v>
      </c>
      <c r="H1746" s="52">
        <v>0</v>
      </c>
      <c r="I1746" s="52">
        <v>0</v>
      </c>
      <c r="J1746" s="52">
        <v>0.99850000000000005</v>
      </c>
      <c r="K1746" s="52">
        <v>0</v>
      </c>
      <c r="L1746" s="52">
        <v>0</v>
      </c>
      <c r="M1746" s="52">
        <v>0</v>
      </c>
      <c r="N1746" s="52">
        <v>0</v>
      </c>
      <c r="O1746" s="53">
        <f t="shared" si="58"/>
        <v>1000.0001</v>
      </c>
    </row>
    <row r="1747" spans="1:15" x14ac:dyDescent="0.3">
      <c r="A1747" s="36" t="s">
        <v>988</v>
      </c>
      <c r="B1747" s="52">
        <v>0</v>
      </c>
      <c r="C1747" s="52">
        <v>0</v>
      </c>
      <c r="D1747" s="52">
        <v>0</v>
      </c>
      <c r="E1747" s="52">
        <v>0</v>
      </c>
      <c r="F1747" s="52">
        <v>999.60059999999999</v>
      </c>
      <c r="G1747" s="52">
        <v>0</v>
      </c>
      <c r="H1747" s="52">
        <v>0</v>
      </c>
      <c r="I1747" s="52">
        <v>0</v>
      </c>
      <c r="J1747" s="52">
        <v>0</v>
      </c>
      <c r="K1747" s="52">
        <v>0</v>
      </c>
      <c r="L1747" s="52">
        <v>0.39939999999999998</v>
      </c>
      <c r="M1747" s="52">
        <v>0</v>
      </c>
      <c r="N1747" s="52">
        <v>0</v>
      </c>
      <c r="O1747" s="53">
        <f t="shared" si="58"/>
        <v>1000</v>
      </c>
    </row>
    <row r="1748" spans="1:15" x14ac:dyDescent="0.3">
      <c r="A1748" s="36" t="s">
        <v>989</v>
      </c>
      <c r="B1748" s="52">
        <v>0</v>
      </c>
      <c r="C1748" s="52">
        <v>0</v>
      </c>
      <c r="D1748" s="52">
        <v>0</v>
      </c>
      <c r="E1748" s="52">
        <v>0</v>
      </c>
      <c r="F1748" s="52">
        <v>999.00149999999996</v>
      </c>
      <c r="G1748" s="52">
        <v>0</v>
      </c>
      <c r="H1748" s="52">
        <v>0</v>
      </c>
      <c r="I1748" s="52">
        <v>0.99850000000000005</v>
      </c>
      <c r="J1748" s="52">
        <v>0</v>
      </c>
      <c r="K1748" s="52">
        <v>0</v>
      </c>
      <c r="L1748" s="52">
        <v>0</v>
      </c>
      <c r="M1748" s="52">
        <v>0</v>
      </c>
      <c r="N1748" s="52">
        <v>0</v>
      </c>
      <c r="O1748" s="53">
        <f t="shared" si="58"/>
        <v>1000</v>
      </c>
    </row>
    <row r="1749" spans="1:15" x14ac:dyDescent="0.3">
      <c r="A1749" s="36" t="s">
        <v>990</v>
      </c>
      <c r="B1749" s="52">
        <v>0</v>
      </c>
      <c r="C1749" s="52">
        <v>5.1921999999999997</v>
      </c>
      <c r="D1749" s="52">
        <v>496.5129</v>
      </c>
      <c r="E1749" s="52">
        <v>0</v>
      </c>
      <c r="F1749" s="52">
        <v>0</v>
      </c>
      <c r="G1749" s="52">
        <v>479.10840000000002</v>
      </c>
      <c r="H1749" s="52">
        <v>0</v>
      </c>
      <c r="I1749" s="52">
        <v>19.186499999999999</v>
      </c>
      <c r="J1749" s="52">
        <v>0</v>
      </c>
      <c r="K1749" s="52">
        <v>0</v>
      </c>
      <c r="L1749" s="52">
        <v>0</v>
      </c>
      <c r="M1749" s="52">
        <v>0</v>
      </c>
      <c r="N1749" s="52">
        <v>0</v>
      </c>
      <c r="O1749" s="53">
        <f t="shared" si="58"/>
        <v>1000</v>
      </c>
    </row>
    <row r="1750" spans="1:15" x14ac:dyDescent="0.3">
      <c r="A1750" s="36" t="s">
        <v>991</v>
      </c>
      <c r="B1750" s="52">
        <v>4.9923999999999999</v>
      </c>
      <c r="C1750" s="52">
        <v>0</v>
      </c>
      <c r="D1750" s="52">
        <v>191.2011</v>
      </c>
      <c r="E1750" s="52">
        <v>0</v>
      </c>
      <c r="F1750" s="52">
        <v>0</v>
      </c>
      <c r="G1750" s="52">
        <v>800.01229999999998</v>
      </c>
      <c r="H1750" s="52">
        <v>0</v>
      </c>
      <c r="I1750" s="52">
        <v>0</v>
      </c>
      <c r="J1750" s="52">
        <v>0</v>
      </c>
      <c r="K1750" s="52">
        <v>3.7942</v>
      </c>
      <c r="L1750" s="52">
        <v>0</v>
      </c>
      <c r="M1750" s="52">
        <v>0</v>
      </c>
      <c r="N1750" s="52">
        <v>0</v>
      </c>
      <c r="O1750" s="53">
        <f t="shared" si="58"/>
        <v>1000</v>
      </c>
    </row>
    <row r="1751" spans="1:15" x14ac:dyDescent="0.3">
      <c r="A1751" s="36" t="s">
        <v>992</v>
      </c>
      <c r="B1751" s="52">
        <v>0</v>
      </c>
      <c r="C1751" s="52">
        <v>0</v>
      </c>
      <c r="D1751" s="52">
        <v>112.9971</v>
      </c>
      <c r="E1751" s="52">
        <v>0</v>
      </c>
      <c r="F1751" s="52">
        <v>846.41849999999999</v>
      </c>
      <c r="G1751" s="52">
        <v>28.587199999999999</v>
      </c>
      <c r="H1751" s="52">
        <v>0</v>
      </c>
      <c r="I1751" s="52">
        <v>0</v>
      </c>
      <c r="J1751" s="52">
        <v>0</v>
      </c>
      <c r="K1751" s="52">
        <v>11.9971</v>
      </c>
      <c r="L1751" s="52">
        <v>0</v>
      </c>
      <c r="M1751" s="52">
        <v>0</v>
      </c>
      <c r="N1751" s="52">
        <v>0</v>
      </c>
      <c r="O1751" s="53">
        <f t="shared" si="58"/>
        <v>999.99990000000014</v>
      </c>
    </row>
    <row r="1752" spans="1:15" x14ac:dyDescent="0.3">
      <c r="A1752" s="36" t="s">
        <v>993</v>
      </c>
      <c r="B1752" s="52">
        <v>5.9908999999999999</v>
      </c>
      <c r="C1752" s="52">
        <v>0</v>
      </c>
      <c r="D1752" s="52">
        <v>801.9171</v>
      </c>
      <c r="E1752" s="52">
        <v>0</v>
      </c>
      <c r="F1752" s="52">
        <v>0</v>
      </c>
      <c r="G1752" s="52">
        <v>147.4984</v>
      </c>
      <c r="H1752" s="52">
        <v>44.593600000000002</v>
      </c>
      <c r="I1752" s="52">
        <v>0</v>
      </c>
      <c r="J1752" s="52">
        <v>0</v>
      </c>
      <c r="K1752" s="52">
        <v>0</v>
      </c>
      <c r="L1752" s="52">
        <v>0</v>
      </c>
      <c r="M1752" s="52">
        <v>0</v>
      </c>
      <c r="N1752" s="52">
        <v>0</v>
      </c>
      <c r="O1752" s="53">
        <f t="shared" si="58"/>
        <v>1000.0000000000001</v>
      </c>
    </row>
    <row r="1753" spans="1:15" x14ac:dyDescent="0.3">
      <c r="A1753" s="36" t="s">
        <v>994</v>
      </c>
      <c r="B1753" s="52">
        <v>9.2934999999999999</v>
      </c>
      <c r="C1753" s="52">
        <v>0</v>
      </c>
      <c r="D1753" s="52">
        <v>432.40300000000002</v>
      </c>
      <c r="E1753" s="52">
        <v>0</v>
      </c>
      <c r="F1753" s="52">
        <v>536.5059</v>
      </c>
      <c r="G1753" s="52">
        <v>0</v>
      </c>
      <c r="H1753" s="52">
        <v>0</v>
      </c>
      <c r="I1753" s="52">
        <v>21.797599999999999</v>
      </c>
      <c r="J1753" s="52">
        <v>0</v>
      </c>
      <c r="K1753" s="52">
        <v>0</v>
      </c>
      <c r="L1753" s="52">
        <v>0</v>
      </c>
      <c r="M1753" s="52">
        <v>0</v>
      </c>
      <c r="N1753" s="52">
        <v>0</v>
      </c>
      <c r="O1753" s="53">
        <f t="shared" si="58"/>
        <v>1000</v>
      </c>
    </row>
    <row r="1754" spans="1:15" x14ac:dyDescent="0.3">
      <c r="A1754" s="36" t="s">
        <v>995</v>
      </c>
      <c r="B1754" s="52">
        <v>0</v>
      </c>
      <c r="C1754" s="52">
        <v>6.0983999999999998</v>
      </c>
      <c r="D1754" s="52">
        <v>318.49950000000001</v>
      </c>
      <c r="E1754" s="52">
        <v>0</v>
      </c>
      <c r="F1754" s="52">
        <v>0</v>
      </c>
      <c r="G1754" s="52">
        <v>541.91309999999999</v>
      </c>
      <c r="H1754" s="52">
        <v>133.489</v>
      </c>
      <c r="I1754" s="52">
        <v>0</v>
      </c>
      <c r="J1754" s="52">
        <v>0</v>
      </c>
      <c r="K1754" s="52">
        <v>0</v>
      </c>
      <c r="L1754" s="52">
        <v>0</v>
      </c>
      <c r="M1754" s="52">
        <v>0</v>
      </c>
      <c r="N1754" s="52">
        <v>0</v>
      </c>
      <c r="O1754" s="53">
        <f t="shared" si="58"/>
        <v>1000</v>
      </c>
    </row>
    <row r="1755" spans="1:15" x14ac:dyDescent="0.3">
      <c r="A1755" s="36" t="s">
        <v>996</v>
      </c>
      <c r="B1755" s="52">
        <v>0</v>
      </c>
      <c r="C1755" s="52">
        <v>0</v>
      </c>
      <c r="D1755" s="52">
        <v>60.6922</v>
      </c>
      <c r="E1755" s="52">
        <v>0</v>
      </c>
      <c r="F1755" s="52">
        <v>858.63070000000005</v>
      </c>
      <c r="G1755" s="52">
        <v>20.891300000000001</v>
      </c>
      <c r="H1755" s="52">
        <v>0</v>
      </c>
      <c r="I1755" s="52">
        <v>0</v>
      </c>
      <c r="J1755" s="52">
        <v>0</v>
      </c>
      <c r="K1755" s="52">
        <v>59.785899999999998</v>
      </c>
      <c r="L1755" s="52">
        <v>0</v>
      </c>
      <c r="M1755" s="52">
        <v>0</v>
      </c>
      <c r="N1755" s="52">
        <v>0</v>
      </c>
      <c r="O1755" s="53">
        <f t="shared" si="58"/>
        <v>1000.0001</v>
      </c>
    </row>
    <row r="1756" spans="1:15" x14ac:dyDescent="0.3">
      <c r="A1756" s="36" t="s">
        <v>997</v>
      </c>
      <c r="B1756" s="52">
        <v>0</v>
      </c>
      <c r="C1756" s="52">
        <v>0</v>
      </c>
      <c r="D1756" s="52">
        <v>59.2943</v>
      </c>
      <c r="E1756" s="52">
        <v>0</v>
      </c>
      <c r="F1756" s="52">
        <v>0</v>
      </c>
      <c r="G1756" s="52">
        <v>766.52480000000003</v>
      </c>
      <c r="H1756" s="52">
        <v>162.49100000000001</v>
      </c>
      <c r="I1756" s="52">
        <v>0</v>
      </c>
      <c r="J1756" s="52">
        <v>0</v>
      </c>
      <c r="K1756" s="52">
        <v>0</v>
      </c>
      <c r="L1756" s="52">
        <v>0</v>
      </c>
      <c r="M1756" s="52">
        <v>0</v>
      </c>
      <c r="N1756" s="52">
        <v>11.6899</v>
      </c>
      <c r="O1756" s="53">
        <f t="shared" si="58"/>
        <v>1000</v>
      </c>
    </row>
    <row r="1757" spans="1:15" x14ac:dyDescent="0.3">
      <c r="A1757" s="36" t="s">
        <v>998</v>
      </c>
      <c r="B1757" s="52">
        <v>0</v>
      </c>
      <c r="C1757" s="52">
        <v>0</v>
      </c>
      <c r="D1757" s="52">
        <v>924.9144</v>
      </c>
      <c r="E1757" s="52">
        <v>0</v>
      </c>
      <c r="F1757" s="52">
        <v>0</v>
      </c>
      <c r="G1757" s="52">
        <v>52.796500000000002</v>
      </c>
      <c r="H1757" s="52">
        <v>0</v>
      </c>
      <c r="I1757" s="52">
        <v>0</v>
      </c>
      <c r="J1757" s="52">
        <v>20.2</v>
      </c>
      <c r="K1757" s="52">
        <v>2.0891000000000002</v>
      </c>
      <c r="L1757" s="52">
        <v>0</v>
      </c>
      <c r="M1757" s="52">
        <v>0</v>
      </c>
      <c r="N1757" s="52">
        <v>0</v>
      </c>
      <c r="O1757" s="53">
        <f t="shared" si="58"/>
        <v>1000.0000000000001</v>
      </c>
    </row>
    <row r="1758" spans="1:15" x14ac:dyDescent="0.3">
      <c r="A1758" s="36" t="s">
        <v>999</v>
      </c>
      <c r="B1758" s="52">
        <v>0</v>
      </c>
      <c r="C1758" s="52">
        <v>0</v>
      </c>
      <c r="D1758" s="52">
        <v>451.70359999999999</v>
      </c>
      <c r="E1758" s="52">
        <v>0</v>
      </c>
      <c r="F1758" s="52">
        <v>0</v>
      </c>
      <c r="G1758" s="52">
        <v>430.9042</v>
      </c>
      <c r="H1758" s="52">
        <v>0</v>
      </c>
      <c r="I1758" s="52">
        <v>0</v>
      </c>
      <c r="J1758" s="52">
        <v>116.1019</v>
      </c>
      <c r="K1758" s="52">
        <v>0</v>
      </c>
      <c r="L1758" s="52">
        <v>1.2904</v>
      </c>
      <c r="M1758" s="52">
        <v>0</v>
      </c>
      <c r="N1758" s="52">
        <v>0</v>
      </c>
      <c r="O1758" s="53">
        <f t="shared" si="58"/>
        <v>1000.0001</v>
      </c>
    </row>
    <row r="1759" spans="1:15" x14ac:dyDescent="0.3">
      <c r="A1759" s="36" t="s">
        <v>1000</v>
      </c>
      <c r="B1759" s="52">
        <v>0</v>
      </c>
      <c r="C1759" s="52">
        <v>0</v>
      </c>
      <c r="D1759" s="52">
        <v>233.9975</v>
      </c>
      <c r="E1759" s="52">
        <v>0</v>
      </c>
      <c r="F1759" s="52">
        <v>0</v>
      </c>
      <c r="G1759" s="52">
        <v>607.01390000000004</v>
      </c>
      <c r="H1759" s="52">
        <v>0</v>
      </c>
      <c r="I1759" s="52">
        <v>0</v>
      </c>
      <c r="J1759" s="52">
        <v>158.98859999999999</v>
      </c>
      <c r="K1759" s="52">
        <v>0</v>
      </c>
      <c r="L1759" s="52">
        <v>0</v>
      </c>
      <c r="M1759" s="52">
        <v>0</v>
      </c>
      <c r="N1759" s="52">
        <v>0</v>
      </c>
      <c r="O1759" s="53">
        <f t="shared" si="58"/>
        <v>1000.0000000000001</v>
      </c>
    </row>
    <row r="1760" spans="1:15" x14ac:dyDescent="0.3">
      <c r="A1760" s="36" t="s">
        <v>1830</v>
      </c>
      <c r="B1760" s="52">
        <v>0</v>
      </c>
      <c r="C1760" s="52">
        <v>0</v>
      </c>
      <c r="D1760" s="52">
        <v>400.81110000000001</v>
      </c>
      <c r="E1760" s="52">
        <v>0</v>
      </c>
      <c r="F1760" s="52">
        <v>0</v>
      </c>
      <c r="G1760" s="52">
        <v>0</v>
      </c>
      <c r="H1760" s="52">
        <v>211.09710000000001</v>
      </c>
      <c r="I1760" s="52">
        <v>0</v>
      </c>
      <c r="J1760" s="52">
        <v>0</v>
      </c>
      <c r="K1760" s="52">
        <v>385.40350000000001</v>
      </c>
      <c r="L1760" s="52">
        <v>0</v>
      </c>
      <c r="M1760" s="52">
        <v>0</v>
      </c>
      <c r="N1760" s="52">
        <v>2.6882999999999999</v>
      </c>
      <c r="O1760" s="53">
        <f t="shared" si="58"/>
        <v>1000.0000000000001</v>
      </c>
    </row>
    <row r="1761" spans="1:15" x14ac:dyDescent="0.3">
      <c r="A1761" s="36" t="s">
        <v>1001</v>
      </c>
      <c r="B1761" s="52">
        <v>0</v>
      </c>
      <c r="C1761" s="52">
        <v>0</v>
      </c>
      <c r="D1761" s="52">
        <v>508.51780000000002</v>
      </c>
      <c r="E1761" s="52">
        <v>0</v>
      </c>
      <c r="F1761" s="52">
        <v>0</v>
      </c>
      <c r="G1761" s="52">
        <v>0</v>
      </c>
      <c r="H1761" s="52">
        <v>100.4931</v>
      </c>
      <c r="I1761" s="52">
        <v>370.89659999999998</v>
      </c>
      <c r="J1761" s="52">
        <v>0</v>
      </c>
      <c r="K1761" s="52">
        <v>0</v>
      </c>
      <c r="L1761" s="52">
        <v>0</v>
      </c>
      <c r="M1761" s="52">
        <v>0</v>
      </c>
      <c r="N1761" s="52">
        <v>20.092500000000001</v>
      </c>
      <c r="O1761" s="53">
        <f t="shared" si="58"/>
        <v>1000</v>
      </c>
    </row>
    <row r="1762" spans="1:15" x14ac:dyDescent="0.3">
      <c r="A1762" s="36" t="s">
        <v>1002</v>
      </c>
      <c r="B1762" s="52">
        <v>21.797599999999999</v>
      </c>
      <c r="C1762" s="52">
        <v>0</v>
      </c>
      <c r="D1762" s="52">
        <v>58.4955</v>
      </c>
      <c r="E1762" s="52">
        <v>0</v>
      </c>
      <c r="F1762" s="52">
        <v>0</v>
      </c>
      <c r="G1762" s="52">
        <v>0</v>
      </c>
      <c r="H1762" s="52">
        <v>137.59039999999999</v>
      </c>
      <c r="I1762" s="52">
        <v>0</v>
      </c>
      <c r="J1762" s="52">
        <v>0</v>
      </c>
      <c r="K1762" s="52">
        <v>782.11649999999997</v>
      </c>
      <c r="L1762" s="52">
        <v>0</v>
      </c>
      <c r="M1762" s="52">
        <v>0</v>
      </c>
      <c r="N1762" s="52">
        <v>0</v>
      </c>
      <c r="O1762" s="53">
        <f t="shared" si="58"/>
        <v>1000</v>
      </c>
    </row>
    <row r="1763" spans="1:15" x14ac:dyDescent="0.3">
      <c r="A1763" s="36" t="s">
        <v>1003</v>
      </c>
      <c r="B1763" s="52">
        <v>0</v>
      </c>
      <c r="C1763" s="52">
        <v>0</v>
      </c>
      <c r="D1763" s="52">
        <v>0</v>
      </c>
      <c r="E1763" s="52">
        <v>13.0878</v>
      </c>
      <c r="F1763" s="52">
        <v>0</v>
      </c>
      <c r="G1763" s="52">
        <v>249.98849999999999</v>
      </c>
      <c r="H1763" s="52">
        <v>0</v>
      </c>
      <c r="I1763" s="52">
        <v>0</v>
      </c>
      <c r="J1763" s="52">
        <v>736.92380000000003</v>
      </c>
      <c r="K1763" s="52">
        <v>0</v>
      </c>
      <c r="L1763" s="52">
        <v>0</v>
      </c>
      <c r="M1763" s="52">
        <v>0</v>
      </c>
      <c r="N1763" s="52">
        <v>0</v>
      </c>
      <c r="O1763" s="53">
        <f t="shared" si="58"/>
        <v>1000.0001</v>
      </c>
    </row>
    <row r="1764" spans="1:15" x14ac:dyDescent="0.3">
      <c r="A1764" s="36" t="s">
        <v>1004</v>
      </c>
      <c r="B1764" s="52">
        <v>0</v>
      </c>
      <c r="C1764" s="52">
        <v>0</v>
      </c>
      <c r="D1764" s="52">
        <v>992.01220000000001</v>
      </c>
      <c r="E1764" s="52">
        <v>0</v>
      </c>
      <c r="F1764" s="52">
        <v>0</v>
      </c>
      <c r="G1764" s="52">
        <v>3.9939</v>
      </c>
      <c r="H1764" s="52">
        <v>0</v>
      </c>
      <c r="I1764" s="52">
        <v>3.9939</v>
      </c>
      <c r="J1764" s="52">
        <v>0</v>
      </c>
      <c r="K1764" s="52">
        <v>0</v>
      </c>
      <c r="L1764" s="52">
        <v>0</v>
      </c>
      <c r="M1764" s="52">
        <v>0</v>
      </c>
      <c r="N1764" s="52">
        <v>0</v>
      </c>
      <c r="O1764" s="53">
        <f t="shared" si="58"/>
        <v>1000.0000000000001</v>
      </c>
    </row>
    <row r="1765" spans="1:15" x14ac:dyDescent="0.3">
      <c r="A1765" s="36" t="s">
        <v>1005</v>
      </c>
      <c r="B1765" s="52">
        <v>0</v>
      </c>
      <c r="C1765" s="52">
        <v>0</v>
      </c>
      <c r="D1765" s="52">
        <v>807.32420000000002</v>
      </c>
      <c r="E1765" s="52">
        <v>0.49159999999999998</v>
      </c>
      <c r="F1765" s="52">
        <v>0</v>
      </c>
      <c r="G1765" s="52">
        <v>0</v>
      </c>
      <c r="H1765" s="52">
        <v>4.3933</v>
      </c>
      <c r="I1765" s="52">
        <v>187.79089999999999</v>
      </c>
      <c r="J1765" s="52">
        <v>0</v>
      </c>
      <c r="K1765" s="52">
        <v>0</v>
      </c>
      <c r="L1765" s="52">
        <v>0</v>
      </c>
      <c r="M1765" s="52">
        <v>0</v>
      </c>
      <c r="N1765" s="52">
        <v>0</v>
      </c>
      <c r="O1765" s="53">
        <f t="shared" si="58"/>
        <v>999.99999999999989</v>
      </c>
    </row>
    <row r="1766" spans="1:15" x14ac:dyDescent="0.3">
      <c r="A1766" s="36" t="s">
        <v>1006</v>
      </c>
      <c r="B1766" s="52">
        <v>0</v>
      </c>
      <c r="C1766" s="52">
        <v>0</v>
      </c>
      <c r="D1766" s="52">
        <v>399.99689999999998</v>
      </c>
      <c r="E1766" s="52">
        <v>0</v>
      </c>
      <c r="F1766" s="52">
        <v>0</v>
      </c>
      <c r="G1766" s="52">
        <v>0</v>
      </c>
      <c r="H1766" s="52">
        <v>0</v>
      </c>
      <c r="I1766" s="52">
        <v>191.0043</v>
      </c>
      <c r="J1766" s="52">
        <v>0</v>
      </c>
      <c r="K1766" s="52">
        <v>408.99869999999999</v>
      </c>
      <c r="L1766" s="52">
        <v>0</v>
      </c>
      <c r="M1766" s="52">
        <v>0</v>
      </c>
      <c r="N1766" s="52">
        <v>0</v>
      </c>
      <c r="O1766" s="53">
        <f t="shared" si="58"/>
        <v>999.99989999999991</v>
      </c>
    </row>
    <row r="1767" spans="1:15" x14ac:dyDescent="0.3">
      <c r="A1767" s="36" t="s">
        <v>1007</v>
      </c>
      <c r="B1767" s="52">
        <v>0</v>
      </c>
      <c r="C1767" s="52">
        <v>0</v>
      </c>
      <c r="D1767" s="52">
        <v>278.50319999999999</v>
      </c>
      <c r="E1767" s="52">
        <v>0</v>
      </c>
      <c r="F1767" s="52">
        <v>0</v>
      </c>
      <c r="G1767" s="52">
        <v>8.1876999999999995</v>
      </c>
      <c r="H1767" s="52">
        <v>0</v>
      </c>
      <c r="I1767" s="52">
        <v>273.60289999999998</v>
      </c>
      <c r="J1767" s="52">
        <v>0</v>
      </c>
      <c r="K1767" s="52">
        <v>439.7063</v>
      </c>
      <c r="L1767" s="52">
        <v>0</v>
      </c>
      <c r="M1767" s="52">
        <v>0</v>
      </c>
      <c r="N1767" s="52">
        <v>0</v>
      </c>
      <c r="O1767" s="53">
        <f t="shared" si="58"/>
        <v>1000.0001</v>
      </c>
    </row>
    <row r="1768" spans="1:15" x14ac:dyDescent="0.3">
      <c r="A1768" s="36" t="s">
        <v>1008</v>
      </c>
      <c r="B1768" s="52">
        <v>0</v>
      </c>
      <c r="C1768" s="52">
        <v>0</v>
      </c>
      <c r="D1768" s="52">
        <v>125.9927</v>
      </c>
      <c r="E1768" s="52">
        <v>0</v>
      </c>
      <c r="F1768" s="52">
        <v>0</v>
      </c>
      <c r="G1768" s="52">
        <v>0</v>
      </c>
      <c r="H1768" s="52">
        <v>98.895499999999998</v>
      </c>
      <c r="I1768" s="52">
        <v>120.6009</v>
      </c>
      <c r="J1768" s="52">
        <v>0</v>
      </c>
      <c r="K1768" s="52">
        <v>654.51080000000002</v>
      </c>
      <c r="L1768" s="52">
        <v>0</v>
      </c>
      <c r="M1768" s="52">
        <v>0</v>
      </c>
      <c r="N1768" s="52">
        <v>0</v>
      </c>
      <c r="O1768" s="53">
        <f t="shared" si="58"/>
        <v>999.99990000000003</v>
      </c>
    </row>
    <row r="1769" spans="1:15" x14ac:dyDescent="0.3">
      <c r="A1769" s="36" t="s">
        <v>1009</v>
      </c>
      <c r="B1769" s="52">
        <v>0</v>
      </c>
      <c r="C1769" s="52">
        <v>0</v>
      </c>
      <c r="D1769" s="52">
        <v>2.1966999999999999</v>
      </c>
      <c r="E1769" s="52">
        <v>0</v>
      </c>
      <c r="F1769" s="52">
        <v>0</v>
      </c>
      <c r="G1769" s="52">
        <v>0</v>
      </c>
      <c r="H1769" s="52">
        <v>320.00490000000002</v>
      </c>
      <c r="I1769" s="52">
        <v>49.985399999999998</v>
      </c>
      <c r="J1769" s="52">
        <v>0</v>
      </c>
      <c r="K1769" s="52">
        <v>627.81299999999999</v>
      </c>
      <c r="L1769" s="52">
        <v>0</v>
      </c>
      <c r="M1769" s="52">
        <v>0</v>
      </c>
      <c r="N1769" s="52">
        <v>0</v>
      </c>
      <c r="O1769" s="53">
        <f t="shared" si="58"/>
        <v>1000</v>
      </c>
    </row>
    <row r="1770" spans="1:15" x14ac:dyDescent="0.3">
      <c r="A1770" s="36" t="s">
        <v>1010</v>
      </c>
      <c r="B1770" s="52">
        <v>288.70319999999998</v>
      </c>
      <c r="C1770" s="52">
        <v>0</v>
      </c>
      <c r="D1770" s="52">
        <v>167.3938</v>
      </c>
      <c r="E1770" s="52">
        <v>0</v>
      </c>
      <c r="F1770" s="52">
        <v>0</v>
      </c>
      <c r="G1770" s="52">
        <v>0</v>
      </c>
      <c r="H1770" s="52">
        <v>128.0992</v>
      </c>
      <c r="I1770" s="52">
        <v>0</v>
      </c>
      <c r="J1770" s="52">
        <v>415.8039</v>
      </c>
      <c r="K1770" s="52">
        <v>0</v>
      </c>
      <c r="L1770" s="52">
        <v>0</v>
      </c>
      <c r="M1770" s="52">
        <v>0</v>
      </c>
      <c r="N1770" s="52">
        <v>0</v>
      </c>
      <c r="O1770" s="53">
        <f t="shared" si="58"/>
        <v>1000.0001</v>
      </c>
    </row>
    <row r="1771" spans="1:15" x14ac:dyDescent="0.3">
      <c r="A1771" s="36" t="s">
        <v>1011</v>
      </c>
      <c r="B1771" s="52">
        <v>0</v>
      </c>
      <c r="C1771" s="52">
        <v>0</v>
      </c>
      <c r="D1771" s="52">
        <v>942.0421</v>
      </c>
      <c r="E1771" s="52">
        <v>0</v>
      </c>
      <c r="F1771" s="52">
        <v>17.1892</v>
      </c>
      <c r="G1771" s="52">
        <v>0</v>
      </c>
      <c r="H1771" s="52">
        <v>0</v>
      </c>
      <c r="I1771" s="52">
        <v>0</v>
      </c>
      <c r="J1771" s="52">
        <v>0</v>
      </c>
      <c r="K1771" s="52">
        <v>39.693399999999997</v>
      </c>
      <c r="L1771" s="52">
        <v>0</v>
      </c>
      <c r="M1771" s="52">
        <v>0</v>
      </c>
      <c r="N1771" s="52">
        <v>1.0752999999999999</v>
      </c>
      <c r="O1771" s="53">
        <f t="shared" ref="O1771:O1834" si="59">SUM(B1771:N1771)</f>
        <v>1000</v>
      </c>
    </row>
    <row r="1772" spans="1:15" x14ac:dyDescent="0.3">
      <c r="A1772" s="36" t="s">
        <v>1012</v>
      </c>
      <c r="B1772" s="52">
        <v>0</v>
      </c>
      <c r="C1772" s="52">
        <v>1.1981999999999999</v>
      </c>
      <c r="D1772" s="52">
        <v>862.40959999999995</v>
      </c>
      <c r="E1772" s="52">
        <v>0</v>
      </c>
      <c r="F1772" s="52">
        <v>34.793199999999999</v>
      </c>
      <c r="G1772" s="52">
        <v>0</v>
      </c>
      <c r="H1772" s="52">
        <v>0</v>
      </c>
      <c r="I1772" s="52">
        <v>0</v>
      </c>
      <c r="J1772" s="52">
        <v>0</v>
      </c>
      <c r="K1772" s="52">
        <v>101.59910000000001</v>
      </c>
      <c r="L1772" s="52">
        <v>0</v>
      </c>
      <c r="M1772" s="52">
        <v>0</v>
      </c>
      <c r="N1772" s="52">
        <v>0</v>
      </c>
      <c r="O1772" s="53">
        <f t="shared" si="59"/>
        <v>1000.0001</v>
      </c>
    </row>
    <row r="1773" spans="1:15" x14ac:dyDescent="0.3">
      <c r="A1773" s="36" t="s">
        <v>1013</v>
      </c>
      <c r="B1773" s="52">
        <v>0</v>
      </c>
      <c r="C1773" s="52">
        <v>0</v>
      </c>
      <c r="D1773" s="52">
        <v>738.5367</v>
      </c>
      <c r="E1773" s="52">
        <v>2.0891000000000002</v>
      </c>
      <c r="F1773" s="52">
        <v>54.885599999999997</v>
      </c>
      <c r="G1773" s="52">
        <v>0</v>
      </c>
      <c r="H1773" s="52">
        <v>0</v>
      </c>
      <c r="I1773" s="52">
        <v>0</v>
      </c>
      <c r="J1773" s="52">
        <v>0</v>
      </c>
      <c r="K1773" s="52">
        <v>204.48849999999999</v>
      </c>
      <c r="L1773" s="52">
        <v>0</v>
      </c>
      <c r="M1773" s="52">
        <v>0</v>
      </c>
      <c r="N1773" s="52">
        <v>0</v>
      </c>
      <c r="O1773" s="53">
        <f t="shared" si="59"/>
        <v>999.99990000000003</v>
      </c>
    </row>
    <row r="1774" spans="1:15" x14ac:dyDescent="0.3">
      <c r="A1774" s="36" t="s">
        <v>1014</v>
      </c>
      <c r="B1774" s="52">
        <v>0</v>
      </c>
      <c r="C1774" s="52">
        <v>3.4870000000000001</v>
      </c>
      <c r="D1774" s="52">
        <v>594.83249999999998</v>
      </c>
      <c r="E1774" s="52">
        <v>0</v>
      </c>
      <c r="F1774" s="52">
        <v>81.890699999999995</v>
      </c>
      <c r="G1774" s="52">
        <v>0</v>
      </c>
      <c r="H1774" s="52">
        <v>0</v>
      </c>
      <c r="I1774" s="52">
        <v>0</v>
      </c>
      <c r="J1774" s="52">
        <v>319.78989999999999</v>
      </c>
      <c r="K1774" s="52">
        <v>0</v>
      </c>
      <c r="L1774" s="52">
        <v>0</v>
      </c>
      <c r="M1774" s="52">
        <v>0</v>
      </c>
      <c r="N1774" s="52">
        <v>0</v>
      </c>
      <c r="O1774" s="53">
        <f t="shared" si="59"/>
        <v>1000.0001</v>
      </c>
    </row>
    <row r="1775" spans="1:15" x14ac:dyDescent="0.3">
      <c r="A1775" s="36" t="s">
        <v>1015</v>
      </c>
      <c r="B1775" s="52">
        <v>0</v>
      </c>
      <c r="C1775" s="52">
        <v>0</v>
      </c>
      <c r="D1775" s="52">
        <v>285.90300000000002</v>
      </c>
      <c r="E1775" s="52">
        <v>0</v>
      </c>
      <c r="F1775" s="52">
        <v>0</v>
      </c>
      <c r="G1775" s="52">
        <v>0</v>
      </c>
      <c r="H1775" s="52">
        <v>70.292900000000003</v>
      </c>
      <c r="I1775" s="52">
        <v>0</v>
      </c>
      <c r="J1775" s="52">
        <v>0</v>
      </c>
      <c r="K1775" s="52">
        <v>627.90520000000004</v>
      </c>
      <c r="L1775" s="52">
        <v>15.898899999999999</v>
      </c>
      <c r="M1775" s="52">
        <v>0</v>
      </c>
      <c r="N1775" s="52">
        <v>0</v>
      </c>
      <c r="O1775" s="53">
        <f t="shared" si="59"/>
        <v>1000.0000000000001</v>
      </c>
    </row>
    <row r="1776" spans="1:15" x14ac:dyDescent="0.3">
      <c r="A1776" s="36" t="s">
        <v>1016</v>
      </c>
      <c r="B1776" s="52">
        <v>0</v>
      </c>
      <c r="C1776" s="52">
        <v>4.593</v>
      </c>
      <c r="D1776" s="52">
        <v>145.7012</v>
      </c>
      <c r="E1776" s="52">
        <v>0</v>
      </c>
      <c r="F1776" s="52">
        <v>0</v>
      </c>
      <c r="G1776" s="52">
        <v>0</v>
      </c>
      <c r="H1776" s="52">
        <v>83.887600000000006</v>
      </c>
      <c r="I1776" s="52">
        <v>0</v>
      </c>
      <c r="J1776" s="52">
        <v>0</v>
      </c>
      <c r="K1776" s="52">
        <v>765.81820000000005</v>
      </c>
      <c r="L1776" s="52">
        <v>0</v>
      </c>
      <c r="M1776" s="52">
        <v>0</v>
      </c>
      <c r="N1776" s="52">
        <v>0</v>
      </c>
      <c r="O1776" s="53">
        <f t="shared" si="59"/>
        <v>1000</v>
      </c>
    </row>
    <row r="1777" spans="1:15" x14ac:dyDescent="0.3">
      <c r="A1777" s="36" t="s">
        <v>1017</v>
      </c>
      <c r="B1777" s="52">
        <v>0</v>
      </c>
      <c r="C1777" s="52">
        <v>0</v>
      </c>
      <c r="D1777" s="52">
        <v>31.997399999999999</v>
      </c>
      <c r="E1777" s="52">
        <v>0</v>
      </c>
      <c r="F1777" s="52">
        <v>0</v>
      </c>
      <c r="G1777" s="52">
        <v>0</v>
      </c>
      <c r="H1777" s="52">
        <v>72.888999999999996</v>
      </c>
      <c r="I1777" s="52">
        <v>0</v>
      </c>
      <c r="J1777" s="52">
        <v>0</v>
      </c>
      <c r="K1777" s="52">
        <v>887.32550000000003</v>
      </c>
      <c r="L1777" s="52">
        <v>0</v>
      </c>
      <c r="M1777" s="52">
        <v>0</v>
      </c>
      <c r="N1777" s="52">
        <v>7.7881</v>
      </c>
      <c r="O1777" s="53">
        <f t="shared" si="59"/>
        <v>1000</v>
      </c>
    </row>
    <row r="1778" spans="1:15" x14ac:dyDescent="0.3">
      <c r="A1778" s="36" t="s">
        <v>1018</v>
      </c>
      <c r="B1778" s="52">
        <v>0</v>
      </c>
      <c r="C1778" s="52">
        <v>0</v>
      </c>
      <c r="D1778" s="52">
        <v>984.00900000000001</v>
      </c>
      <c r="E1778" s="52">
        <v>0</v>
      </c>
      <c r="F1778" s="52">
        <v>3.1951000000000001</v>
      </c>
      <c r="G1778" s="52">
        <v>0</v>
      </c>
      <c r="H1778" s="52">
        <v>0</v>
      </c>
      <c r="I1778" s="52">
        <v>0</v>
      </c>
      <c r="J1778" s="52">
        <v>0</v>
      </c>
      <c r="K1778" s="52">
        <v>10.3995</v>
      </c>
      <c r="L1778" s="52">
        <v>2.3963999999999999</v>
      </c>
      <c r="M1778" s="52">
        <v>0</v>
      </c>
      <c r="N1778" s="52">
        <v>0</v>
      </c>
      <c r="O1778" s="53">
        <f t="shared" si="59"/>
        <v>1000</v>
      </c>
    </row>
    <row r="1779" spans="1:15" x14ac:dyDescent="0.3">
      <c r="A1779" s="36" t="s">
        <v>1019</v>
      </c>
      <c r="B1779" s="52">
        <v>0</v>
      </c>
      <c r="C1779" s="52">
        <v>4.6852</v>
      </c>
      <c r="D1779" s="52">
        <v>914.22299999999996</v>
      </c>
      <c r="E1779" s="52">
        <v>0</v>
      </c>
      <c r="F1779" s="52">
        <v>0</v>
      </c>
      <c r="G1779" s="52">
        <v>9.0937999999999999</v>
      </c>
      <c r="H1779" s="52">
        <v>0</v>
      </c>
      <c r="I1779" s="52">
        <v>0</v>
      </c>
      <c r="J1779" s="52">
        <v>0</v>
      </c>
      <c r="K1779" s="52">
        <v>71.998000000000005</v>
      </c>
      <c r="L1779" s="52">
        <v>0</v>
      </c>
      <c r="M1779" s="52">
        <v>0</v>
      </c>
      <c r="N1779" s="52">
        <v>0</v>
      </c>
      <c r="O1779" s="53">
        <f t="shared" si="59"/>
        <v>1000</v>
      </c>
    </row>
    <row r="1780" spans="1:15" x14ac:dyDescent="0.3">
      <c r="A1780" s="36" t="s">
        <v>1020</v>
      </c>
      <c r="B1780" s="52">
        <v>0</v>
      </c>
      <c r="C1780" s="52">
        <v>0</v>
      </c>
      <c r="D1780" s="52">
        <v>850.61210000000005</v>
      </c>
      <c r="E1780" s="52">
        <v>0</v>
      </c>
      <c r="F1780" s="52">
        <v>0</v>
      </c>
      <c r="G1780" s="52">
        <v>0</v>
      </c>
      <c r="H1780" s="52">
        <v>0</v>
      </c>
      <c r="I1780" s="52">
        <v>0</v>
      </c>
      <c r="J1780" s="52">
        <v>0</v>
      </c>
      <c r="K1780" s="52">
        <v>135.70099999999999</v>
      </c>
      <c r="L1780" s="52">
        <v>13.6868</v>
      </c>
      <c r="M1780" s="52">
        <v>0</v>
      </c>
      <c r="N1780" s="52">
        <v>0</v>
      </c>
      <c r="O1780" s="53">
        <f t="shared" si="59"/>
        <v>999.99990000000003</v>
      </c>
    </row>
    <row r="1781" spans="1:15" x14ac:dyDescent="0.3">
      <c r="A1781" s="36" t="s">
        <v>1021</v>
      </c>
      <c r="B1781" s="52">
        <v>0</v>
      </c>
      <c r="C1781" s="52">
        <v>0</v>
      </c>
      <c r="D1781" s="52">
        <v>821.8252</v>
      </c>
      <c r="E1781" s="52">
        <v>0</v>
      </c>
      <c r="F1781" s="52">
        <v>26.79</v>
      </c>
      <c r="G1781" s="52">
        <v>0</v>
      </c>
      <c r="H1781" s="52">
        <v>0</v>
      </c>
      <c r="I1781" s="52">
        <v>0</v>
      </c>
      <c r="J1781" s="52">
        <v>0</v>
      </c>
      <c r="K1781" s="52">
        <v>106.699</v>
      </c>
      <c r="L1781" s="52">
        <v>44.6858</v>
      </c>
      <c r="M1781" s="52">
        <v>0</v>
      </c>
      <c r="N1781" s="52">
        <v>0</v>
      </c>
      <c r="O1781" s="53">
        <f t="shared" si="59"/>
        <v>999.99999999999989</v>
      </c>
    </row>
    <row r="1782" spans="1:15" x14ac:dyDescent="0.3">
      <c r="A1782" s="36" t="s">
        <v>1022</v>
      </c>
      <c r="B1782" s="52">
        <v>0</v>
      </c>
      <c r="C1782" s="52">
        <v>0</v>
      </c>
      <c r="D1782" s="52">
        <v>678.30539999999996</v>
      </c>
      <c r="E1782" s="52">
        <v>0</v>
      </c>
      <c r="F1782" s="52">
        <v>59.0946</v>
      </c>
      <c r="G1782" s="52">
        <v>0</v>
      </c>
      <c r="H1782" s="52">
        <v>0</v>
      </c>
      <c r="I1782" s="52">
        <v>0</v>
      </c>
      <c r="J1782" s="52">
        <v>0</v>
      </c>
      <c r="K1782" s="52">
        <v>182.59880000000001</v>
      </c>
      <c r="L1782" s="52">
        <v>80.001199999999997</v>
      </c>
      <c r="M1782" s="52">
        <v>0</v>
      </c>
      <c r="N1782" s="52">
        <v>0</v>
      </c>
      <c r="O1782" s="53">
        <f t="shared" si="59"/>
        <v>1000</v>
      </c>
    </row>
    <row r="1783" spans="1:15" x14ac:dyDescent="0.3">
      <c r="A1783" s="36" t="s">
        <v>1831</v>
      </c>
      <c r="B1783" s="52">
        <v>258.99020000000002</v>
      </c>
      <c r="C1783" s="52">
        <v>0</v>
      </c>
      <c r="D1783" s="52">
        <v>431.00510000000003</v>
      </c>
      <c r="E1783" s="52">
        <v>0</v>
      </c>
      <c r="F1783" s="52">
        <v>0</v>
      </c>
      <c r="G1783" s="52">
        <v>0</v>
      </c>
      <c r="H1783" s="52">
        <v>0</v>
      </c>
      <c r="I1783" s="52">
        <v>0</v>
      </c>
      <c r="J1783" s="52">
        <v>0</v>
      </c>
      <c r="K1783" s="52">
        <v>310.00479999999999</v>
      </c>
      <c r="L1783" s="52">
        <v>0</v>
      </c>
      <c r="M1783" s="52">
        <v>0</v>
      </c>
      <c r="N1783" s="52">
        <v>0</v>
      </c>
      <c r="O1783" s="53">
        <f t="shared" si="59"/>
        <v>1000.0001</v>
      </c>
    </row>
    <row r="1784" spans="1:15" x14ac:dyDescent="0.3">
      <c r="A1784" s="36" t="s">
        <v>1832</v>
      </c>
      <c r="B1784" s="52">
        <v>0</v>
      </c>
      <c r="C1784" s="52">
        <v>0</v>
      </c>
      <c r="D1784" s="52">
        <v>306</v>
      </c>
      <c r="E1784" s="52">
        <v>0</v>
      </c>
      <c r="F1784" s="52">
        <v>0</v>
      </c>
      <c r="G1784" s="52">
        <v>0</v>
      </c>
      <c r="H1784" s="52">
        <v>0</v>
      </c>
      <c r="I1784" s="52">
        <v>56</v>
      </c>
      <c r="J1784" s="52">
        <v>0</v>
      </c>
      <c r="K1784" s="52">
        <v>465.5</v>
      </c>
      <c r="L1784" s="52">
        <v>172.5</v>
      </c>
      <c r="M1784" s="52">
        <v>0</v>
      </c>
      <c r="N1784" s="52">
        <v>0</v>
      </c>
      <c r="O1784" s="53">
        <f t="shared" si="59"/>
        <v>1000</v>
      </c>
    </row>
    <row r="1785" spans="1:15" x14ac:dyDescent="0.3">
      <c r="A1785" s="36" t="s">
        <v>1023</v>
      </c>
      <c r="B1785" s="52">
        <v>0</v>
      </c>
      <c r="C1785" s="52">
        <v>2.3963999999999999</v>
      </c>
      <c r="D1785" s="52">
        <v>984.02430000000004</v>
      </c>
      <c r="E1785" s="52">
        <v>0</v>
      </c>
      <c r="F1785" s="52">
        <v>0</v>
      </c>
      <c r="G1785" s="52">
        <v>2.5807000000000002</v>
      </c>
      <c r="H1785" s="52">
        <v>0</v>
      </c>
      <c r="I1785" s="52">
        <v>0</v>
      </c>
      <c r="J1785" s="52">
        <v>0</v>
      </c>
      <c r="K1785" s="52">
        <v>10.9986</v>
      </c>
      <c r="L1785" s="52">
        <v>0</v>
      </c>
      <c r="M1785" s="52">
        <v>0</v>
      </c>
      <c r="N1785" s="52">
        <v>0</v>
      </c>
      <c r="O1785" s="53">
        <f t="shared" si="59"/>
        <v>1000</v>
      </c>
    </row>
    <row r="1786" spans="1:15" x14ac:dyDescent="0.3">
      <c r="A1786" s="36" t="s">
        <v>1024</v>
      </c>
      <c r="B1786" s="52">
        <v>0</v>
      </c>
      <c r="C1786" s="52">
        <v>19.493400000000001</v>
      </c>
      <c r="D1786" s="52">
        <v>934.423</v>
      </c>
      <c r="E1786" s="52">
        <v>0</v>
      </c>
      <c r="F1786" s="52">
        <v>4.2858000000000001</v>
      </c>
      <c r="G1786" s="52">
        <v>0</v>
      </c>
      <c r="H1786" s="52">
        <v>0</v>
      </c>
      <c r="I1786" s="52">
        <v>0</v>
      </c>
      <c r="J1786" s="52">
        <v>0</v>
      </c>
      <c r="K1786" s="52">
        <v>41.797899999999998</v>
      </c>
      <c r="L1786" s="52">
        <v>0</v>
      </c>
      <c r="M1786" s="52">
        <v>0</v>
      </c>
      <c r="N1786" s="52">
        <v>0</v>
      </c>
      <c r="O1786" s="53">
        <f t="shared" si="59"/>
        <v>1000.0001</v>
      </c>
    </row>
    <row r="1787" spans="1:15" x14ac:dyDescent="0.3">
      <c r="A1787" s="36" t="s">
        <v>1025</v>
      </c>
      <c r="B1787" s="52">
        <v>256.30189999999999</v>
      </c>
      <c r="C1787" s="52">
        <v>0</v>
      </c>
      <c r="D1787" s="52">
        <v>719.31979999999999</v>
      </c>
      <c r="E1787" s="52">
        <v>0</v>
      </c>
      <c r="F1787" s="52">
        <v>0</v>
      </c>
      <c r="G1787" s="52">
        <v>0</v>
      </c>
      <c r="H1787" s="52">
        <v>2.4885000000000002</v>
      </c>
      <c r="I1787" s="52">
        <v>21.889700000000001</v>
      </c>
      <c r="J1787" s="52">
        <v>0</v>
      </c>
      <c r="K1787" s="52">
        <v>0</v>
      </c>
      <c r="L1787" s="52">
        <v>0</v>
      </c>
      <c r="M1787" s="52">
        <v>0</v>
      </c>
      <c r="N1787" s="52">
        <v>0</v>
      </c>
      <c r="O1787" s="53">
        <f t="shared" si="59"/>
        <v>999.99989999999991</v>
      </c>
    </row>
    <row r="1788" spans="1:15" x14ac:dyDescent="0.3">
      <c r="A1788" s="36" t="s">
        <v>1833</v>
      </c>
      <c r="B1788" s="52">
        <v>0</v>
      </c>
      <c r="C1788" s="52">
        <v>0</v>
      </c>
      <c r="D1788" s="52">
        <v>755.81809999999996</v>
      </c>
      <c r="E1788" s="52">
        <v>0</v>
      </c>
      <c r="F1788" s="52">
        <v>0</v>
      </c>
      <c r="G1788" s="52">
        <v>0</v>
      </c>
      <c r="H1788" s="52">
        <v>0</v>
      </c>
      <c r="I1788" s="52">
        <v>0</v>
      </c>
      <c r="J1788" s="52">
        <v>0</v>
      </c>
      <c r="K1788" s="52">
        <v>194.48840000000001</v>
      </c>
      <c r="L1788" s="52">
        <v>0</v>
      </c>
      <c r="M1788" s="52">
        <v>49.6935</v>
      </c>
      <c r="N1788" s="52">
        <v>0</v>
      </c>
      <c r="O1788" s="53">
        <f t="shared" si="59"/>
        <v>999.99999999999989</v>
      </c>
    </row>
    <row r="1789" spans="1:15" x14ac:dyDescent="0.3">
      <c r="A1789" s="36" t="s">
        <v>1834</v>
      </c>
      <c r="B1789" s="52">
        <v>0</v>
      </c>
      <c r="C1789" s="52">
        <v>0</v>
      </c>
      <c r="D1789" s="52">
        <v>410.30450000000002</v>
      </c>
      <c r="E1789" s="52">
        <v>0</v>
      </c>
      <c r="F1789" s="52">
        <v>0</v>
      </c>
      <c r="G1789" s="52">
        <v>91.200999999999993</v>
      </c>
      <c r="H1789" s="52">
        <v>19.294</v>
      </c>
      <c r="I1789" s="52">
        <v>0</v>
      </c>
      <c r="J1789" s="52">
        <v>0</v>
      </c>
      <c r="K1789" s="52">
        <v>0</v>
      </c>
      <c r="L1789" s="52">
        <v>479.20060000000001</v>
      </c>
      <c r="M1789" s="52">
        <v>0</v>
      </c>
      <c r="N1789" s="52">
        <v>0</v>
      </c>
      <c r="O1789" s="53">
        <f t="shared" si="59"/>
        <v>1000.0001</v>
      </c>
    </row>
    <row r="1790" spans="1:15" x14ac:dyDescent="0.3">
      <c r="A1790" s="36" t="s">
        <v>1835</v>
      </c>
      <c r="B1790" s="52">
        <v>0</v>
      </c>
      <c r="C1790" s="52">
        <v>0</v>
      </c>
      <c r="D1790" s="52">
        <v>226.99619999999999</v>
      </c>
      <c r="E1790" s="52">
        <v>0</v>
      </c>
      <c r="F1790" s="52">
        <v>0</v>
      </c>
      <c r="G1790" s="52">
        <v>271.80560000000003</v>
      </c>
      <c r="H1790" s="52">
        <v>20.8916</v>
      </c>
      <c r="I1790" s="52">
        <v>0</v>
      </c>
      <c r="J1790" s="52">
        <v>0</v>
      </c>
      <c r="K1790" s="52">
        <v>0</v>
      </c>
      <c r="L1790" s="52">
        <v>480.3066</v>
      </c>
      <c r="M1790" s="52">
        <v>0</v>
      </c>
      <c r="N1790" s="52">
        <v>0</v>
      </c>
      <c r="O1790" s="53">
        <f t="shared" si="59"/>
        <v>1000</v>
      </c>
    </row>
    <row r="1791" spans="1:15" x14ac:dyDescent="0.3">
      <c r="A1791" s="36" t="s">
        <v>1836</v>
      </c>
      <c r="B1791" s="52">
        <v>0</v>
      </c>
      <c r="C1791" s="52">
        <v>0</v>
      </c>
      <c r="D1791" s="52">
        <v>65.88</v>
      </c>
      <c r="E1791" s="52">
        <v>94.52</v>
      </c>
      <c r="F1791" s="52">
        <v>0</v>
      </c>
      <c r="G1791" s="52">
        <v>0</v>
      </c>
      <c r="H1791" s="52">
        <v>71.849999999999994</v>
      </c>
      <c r="I1791" s="52">
        <v>0</v>
      </c>
      <c r="J1791" s="52">
        <v>338.37</v>
      </c>
      <c r="K1791" s="52">
        <v>0</v>
      </c>
      <c r="L1791" s="52">
        <v>429.38</v>
      </c>
      <c r="M1791" s="52">
        <v>0</v>
      </c>
      <c r="N1791" s="52">
        <v>0</v>
      </c>
      <c r="O1791" s="53">
        <f t="shared" si="59"/>
        <v>1000</v>
      </c>
    </row>
    <row r="1792" spans="1:15" x14ac:dyDescent="0.3">
      <c r="A1792" s="36" t="s">
        <v>1026</v>
      </c>
      <c r="B1792" s="52">
        <v>143.5967</v>
      </c>
      <c r="C1792" s="52">
        <v>0</v>
      </c>
      <c r="D1792" s="52">
        <v>852.11749999999995</v>
      </c>
      <c r="E1792" s="52">
        <v>0</v>
      </c>
      <c r="F1792" s="52">
        <v>0</v>
      </c>
      <c r="G1792" s="52">
        <v>0</v>
      </c>
      <c r="H1792" s="52">
        <v>4.2858000000000001</v>
      </c>
      <c r="I1792" s="52">
        <v>0</v>
      </c>
      <c r="J1792" s="52">
        <v>0</v>
      </c>
      <c r="K1792" s="52">
        <v>0</v>
      </c>
      <c r="L1792" s="52">
        <v>0</v>
      </c>
      <c r="M1792" s="52">
        <v>0</v>
      </c>
      <c r="N1792" s="52">
        <v>0</v>
      </c>
      <c r="O1792" s="53">
        <f t="shared" si="59"/>
        <v>999.99999999999989</v>
      </c>
    </row>
    <row r="1793" spans="1:15" x14ac:dyDescent="0.3">
      <c r="A1793" s="36" t="s">
        <v>1027</v>
      </c>
      <c r="B1793" s="52">
        <v>381.40370000000001</v>
      </c>
      <c r="C1793" s="52">
        <v>0</v>
      </c>
      <c r="D1793" s="52">
        <v>604.00310000000002</v>
      </c>
      <c r="E1793" s="52">
        <v>1.1981999999999999</v>
      </c>
      <c r="F1793" s="52">
        <v>0</v>
      </c>
      <c r="G1793" s="52">
        <v>0</v>
      </c>
      <c r="H1793" s="52">
        <v>0</v>
      </c>
      <c r="I1793" s="52">
        <v>0</v>
      </c>
      <c r="J1793" s="52">
        <v>0</v>
      </c>
      <c r="K1793" s="52">
        <v>13.395</v>
      </c>
      <c r="L1793" s="52">
        <v>0</v>
      </c>
      <c r="M1793" s="52">
        <v>0</v>
      </c>
      <c r="N1793" s="52">
        <v>0</v>
      </c>
      <c r="O1793" s="53">
        <f t="shared" si="59"/>
        <v>1000</v>
      </c>
    </row>
    <row r="1794" spans="1:15" x14ac:dyDescent="0.3">
      <c r="A1794" s="36" t="s">
        <v>1028</v>
      </c>
      <c r="B1794" s="52">
        <v>383.60039999999998</v>
      </c>
      <c r="C1794" s="52">
        <v>0</v>
      </c>
      <c r="D1794" s="52">
        <v>581.60649999999998</v>
      </c>
      <c r="E1794" s="52">
        <v>0</v>
      </c>
      <c r="F1794" s="52">
        <v>0</v>
      </c>
      <c r="G1794" s="52">
        <v>0</v>
      </c>
      <c r="H1794" s="52">
        <v>0</v>
      </c>
      <c r="I1794" s="52">
        <v>0</v>
      </c>
      <c r="J1794" s="52">
        <v>0</v>
      </c>
      <c r="K1794" s="52">
        <v>0</v>
      </c>
      <c r="L1794" s="52">
        <v>34.793199999999999</v>
      </c>
      <c r="M1794" s="52">
        <v>0</v>
      </c>
      <c r="N1794" s="52">
        <v>0</v>
      </c>
      <c r="O1794" s="53">
        <f t="shared" si="59"/>
        <v>1000.0000999999999</v>
      </c>
    </row>
    <row r="1795" spans="1:15" x14ac:dyDescent="0.3">
      <c r="A1795" s="36" t="s">
        <v>1029</v>
      </c>
      <c r="B1795" s="52">
        <v>476.7047</v>
      </c>
      <c r="C1795" s="52">
        <v>0</v>
      </c>
      <c r="D1795" s="52">
        <v>520.82209999999998</v>
      </c>
      <c r="E1795" s="52">
        <v>1.1981999999999999</v>
      </c>
      <c r="F1795" s="52">
        <v>0</v>
      </c>
      <c r="G1795" s="52">
        <v>0</v>
      </c>
      <c r="H1795" s="52">
        <v>1.2749999999999999</v>
      </c>
      <c r="I1795" s="52">
        <v>0</v>
      </c>
      <c r="J1795" s="52">
        <v>0</v>
      </c>
      <c r="K1795" s="52">
        <v>0</v>
      </c>
      <c r="L1795" s="52">
        <v>0</v>
      </c>
      <c r="M1795" s="52">
        <v>0</v>
      </c>
      <c r="N1795" s="52">
        <v>0</v>
      </c>
      <c r="O1795" s="53">
        <f t="shared" si="59"/>
        <v>1000</v>
      </c>
    </row>
    <row r="1796" spans="1:15" x14ac:dyDescent="0.3">
      <c r="A1796" s="36" t="s">
        <v>1030</v>
      </c>
      <c r="B1796" s="52">
        <v>596.92160000000001</v>
      </c>
      <c r="C1796" s="52">
        <v>0</v>
      </c>
      <c r="D1796" s="52">
        <v>388.59280000000001</v>
      </c>
      <c r="E1796" s="52">
        <v>8.3872</v>
      </c>
      <c r="F1796" s="52">
        <v>6.0983999999999998</v>
      </c>
      <c r="G1796" s="52">
        <v>0</v>
      </c>
      <c r="H1796" s="52">
        <v>0</v>
      </c>
      <c r="I1796" s="52">
        <v>0</v>
      </c>
      <c r="J1796" s="52">
        <v>0</v>
      </c>
      <c r="K1796" s="52">
        <v>0</v>
      </c>
      <c r="L1796" s="52">
        <v>0</v>
      </c>
      <c r="M1796" s="52">
        <v>0</v>
      </c>
      <c r="N1796" s="52">
        <v>0</v>
      </c>
      <c r="O1796" s="53">
        <f t="shared" si="59"/>
        <v>1000</v>
      </c>
    </row>
    <row r="1797" spans="1:15" x14ac:dyDescent="0.3">
      <c r="A1797" s="36" t="s">
        <v>1837</v>
      </c>
      <c r="B1797" s="52">
        <v>0</v>
      </c>
      <c r="C1797" s="52">
        <v>0</v>
      </c>
      <c r="D1797" s="52">
        <v>522.11249999999995</v>
      </c>
      <c r="E1797" s="52">
        <v>2.3963999999999999</v>
      </c>
      <c r="F1797" s="52">
        <v>0</v>
      </c>
      <c r="G1797" s="52">
        <v>0</v>
      </c>
      <c r="H1797" s="52">
        <v>0</v>
      </c>
      <c r="I1797" s="52">
        <v>0</v>
      </c>
      <c r="J1797" s="52">
        <v>0</v>
      </c>
      <c r="K1797" s="52">
        <v>0</v>
      </c>
      <c r="L1797" s="52">
        <v>228.79</v>
      </c>
      <c r="M1797" s="52">
        <v>246.7012</v>
      </c>
      <c r="N1797" s="52">
        <v>0</v>
      </c>
      <c r="O1797" s="53">
        <f t="shared" si="59"/>
        <v>1000.0000999999999</v>
      </c>
    </row>
    <row r="1798" spans="1:15" x14ac:dyDescent="0.3">
      <c r="A1798" s="36" t="s">
        <v>1031</v>
      </c>
      <c r="B1798" s="52">
        <v>442.01049999999998</v>
      </c>
      <c r="C1798" s="52">
        <v>0</v>
      </c>
      <c r="D1798" s="52">
        <v>489.70780000000002</v>
      </c>
      <c r="E1798" s="52">
        <v>8.8942999999999994</v>
      </c>
      <c r="F1798" s="52">
        <v>0</v>
      </c>
      <c r="G1798" s="52">
        <v>0</v>
      </c>
      <c r="H1798" s="52">
        <v>0</v>
      </c>
      <c r="I1798" s="52">
        <v>0</v>
      </c>
      <c r="J1798" s="52">
        <v>0</v>
      </c>
      <c r="K1798" s="52">
        <v>0</v>
      </c>
      <c r="L1798" s="52">
        <v>59.3874</v>
      </c>
      <c r="M1798" s="52">
        <v>0</v>
      </c>
      <c r="N1798" s="52">
        <v>0</v>
      </c>
      <c r="O1798" s="53">
        <f t="shared" si="59"/>
        <v>1000</v>
      </c>
    </row>
    <row r="1799" spans="1:15" x14ac:dyDescent="0.3">
      <c r="A1799" s="36" t="s">
        <v>1032</v>
      </c>
      <c r="B1799" s="52">
        <v>0</v>
      </c>
      <c r="C1799" s="52">
        <v>0</v>
      </c>
      <c r="D1799" s="52">
        <v>996.51300000000003</v>
      </c>
      <c r="E1799" s="52">
        <v>0.99850000000000005</v>
      </c>
      <c r="F1799" s="52">
        <v>0</v>
      </c>
      <c r="G1799" s="52">
        <v>0</v>
      </c>
      <c r="H1799" s="52">
        <v>0</v>
      </c>
      <c r="I1799" s="52">
        <v>0</v>
      </c>
      <c r="J1799" s="52">
        <v>0</v>
      </c>
      <c r="K1799" s="52">
        <v>0</v>
      </c>
      <c r="L1799" s="52">
        <v>0</v>
      </c>
      <c r="M1799" s="52">
        <v>2.4885000000000002</v>
      </c>
      <c r="N1799" s="52">
        <v>0</v>
      </c>
      <c r="O1799" s="53">
        <f t="shared" si="59"/>
        <v>1000.0000000000001</v>
      </c>
    </row>
    <row r="1800" spans="1:15" x14ac:dyDescent="0.3">
      <c r="A1800" s="36" t="s">
        <v>1033</v>
      </c>
      <c r="B1800" s="52">
        <v>193.88929999999999</v>
      </c>
      <c r="C1800" s="52">
        <v>0</v>
      </c>
      <c r="D1800" s="52">
        <v>767.93809999999996</v>
      </c>
      <c r="E1800" s="52">
        <v>2.5807000000000002</v>
      </c>
      <c r="F1800" s="52">
        <v>0</v>
      </c>
      <c r="G1800" s="52">
        <v>0</v>
      </c>
      <c r="H1800" s="52">
        <v>0</v>
      </c>
      <c r="I1800" s="52">
        <v>0</v>
      </c>
      <c r="J1800" s="52">
        <v>0</v>
      </c>
      <c r="K1800" s="52">
        <v>0</v>
      </c>
      <c r="L1800" s="52">
        <v>0</v>
      </c>
      <c r="M1800" s="52">
        <v>0</v>
      </c>
      <c r="N1800" s="52">
        <v>35.591900000000003</v>
      </c>
      <c r="O1800" s="53">
        <f t="shared" si="59"/>
        <v>999.99999999999989</v>
      </c>
    </row>
    <row r="1801" spans="1:15" x14ac:dyDescent="0.3">
      <c r="A1801" s="36" t="s">
        <v>1034</v>
      </c>
      <c r="B1801" s="52">
        <v>467.20330000000001</v>
      </c>
      <c r="C1801" s="52">
        <v>0</v>
      </c>
      <c r="D1801" s="52">
        <v>451.10449999999997</v>
      </c>
      <c r="E1801" s="52">
        <v>2.7957999999999998</v>
      </c>
      <c r="F1801" s="52">
        <v>0</v>
      </c>
      <c r="G1801" s="52">
        <v>0</v>
      </c>
      <c r="H1801" s="52">
        <v>0</v>
      </c>
      <c r="I1801" s="52">
        <v>0</v>
      </c>
      <c r="J1801" s="52">
        <v>0</v>
      </c>
      <c r="K1801" s="52">
        <v>0</v>
      </c>
      <c r="L1801" s="52">
        <v>0</v>
      </c>
      <c r="M1801" s="52">
        <v>0</v>
      </c>
      <c r="N1801" s="52">
        <v>78.8964</v>
      </c>
      <c r="O1801" s="53">
        <f t="shared" si="59"/>
        <v>1000</v>
      </c>
    </row>
    <row r="1802" spans="1:15" x14ac:dyDescent="0.3">
      <c r="A1802" s="36" t="s">
        <v>1035</v>
      </c>
      <c r="B1802" s="52">
        <v>0</v>
      </c>
      <c r="C1802" s="52">
        <v>342.00220000000002</v>
      </c>
      <c r="D1802" s="52">
        <v>633.00509999999997</v>
      </c>
      <c r="E1802" s="52">
        <v>0</v>
      </c>
      <c r="F1802" s="52">
        <v>0</v>
      </c>
      <c r="G1802" s="52">
        <v>0</v>
      </c>
      <c r="H1802" s="52">
        <v>0</v>
      </c>
      <c r="I1802" s="52">
        <v>0</v>
      </c>
      <c r="J1802" s="52">
        <v>0</v>
      </c>
      <c r="K1802" s="52">
        <v>0</v>
      </c>
      <c r="L1802" s="52">
        <v>0</v>
      </c>
      <c r="M1802" s="52">
        <v>0</v>
      </c>
      <c r="N1802" s="52">
        <v>24.992699999999999</v>
      </c>
      <c r="O1802" s="53">
        <f t="shared" si="59"/>
        <v>1000</v>
      </c>
    </row>
    <row r="1803" spans="1:15" x14ac:dyDescent="0.3">
      <c r="A1803" s="36" t="s">
        <v>1036</v>
      </c>
      <c r="B1803" s="52">
        <v>506.30579999999998</v>
      </c>
      <c r="C1803" s="52">
        <v>0</v>
      </c>
      <c r="D1803" s="52">
        <v>305.70359999999999</v>
      </c>
      <c r="E1803" s="52">
        <v>0</v>
      </c>
      <c r="F1803" s="52">
        <v>0</v>
      </c>
      <c r="G1803" s="52">
        <v>0</v>
      </c>
      <c r="H1803" s="52">
        <v>0</v>
      </c>
      <c r="I1803" s="52">
        <v>0</v>
      </c>
      <c r="J1803" s="52">
        <v>0</v>
      </c>
      <c r="K1803" s="52">
        <v>0</v>
      </c>
      <c r="L1803" s="52">
        <v>0</v>
      </c>
      <c r="M1803" s="52">
        <v>146.79179999999999</v>
      </c>
      <c r="N1803" s="52">
        <v>41.198799999999999</v>
      </c>
      <c r="O1803" s="53">
        <f t="shared" si="59"/>
        <v>999.99999999999989</v>
      </c>
    </row>
    <row r="1804" spans="1:15" x14ac:dyDescent="0.3">
      <c r="A1804" s="36" t="s">
        <v>1037</v>
      </c>
      <c r="B1804" s="52">
        <v>0</v>
      </c>
      <c r="C1804" s="52">
        <v>423.70850000000002</v>
      </c>
      <c r="D1804" s="52">
        <v>452.01920000000001</v>
      </c>
      <c r="E1804" s="52">
        <v>0</v>
      </c>
      <c r="F1804" s="52">
        <v>0</v>
      </c>
      <c r="G1804" s="52">
        <v>0</v>
      </c>
      <c r="H1804" s="52">
        <v>0</v>
      </c>
      <c r="I1804" s="52">
        <v>0</v>
      </c>
      <c r="J1804" s="52">
        <v>0</v>
      </c>
      <c r="K1804" s="52">
        <v>0</v>
      </c>
      <c r="L1804" s="52">
        <v>94.287199999999999</v>
      </c>
      <c r="M1804" s="52">
        <v>0</v>
      </c>
      <c r="N1804" s="52">
        <v>29.985099999999999</v>
      </c>
      <c r="O1804" s="53">
        <f t="shared" si="59"/>
        <v>1000</v>
      </c>
    </row>
    <row r="1805" spans="1:15" x14ac:dyDescent="0.3">
      <c r="A1805" s="36" t="s">
        <v>1038</v>
      </c>
      <c r="B1805" s="52">
        <v>0</v>
      </c>
      <c r="C1805" s="52">
        <v>0</v>
      </c>
      <c r="D1805" s="52">
        <v>121.5994</v>
      </c>
      <c r="E1805" s="52">
        <v>0</v>
      </c>
      <c r="F1805" s="52">
        <v>0</v>
      </c>
      <c r="G1805" s="52">
        <v>0</v>
      </c>
      <c r="H1805" s="52">
        <v>0</v>
      </c>
      <c r="I1805" s="52">
        <v>0</v>
      </c>
      <c r="J1805" s="52">
        <v>0</v>
      </c>
      <c r="K1805" s="52">
        <v>35.3001</v>
      </c>
      <c r="L1805" s="52">
        <v>355.99630000000002</v>
      </c>
      <c r="M1805" s="52">
        <v>0</v>
      </c>
      <c r="N1805" s="52">
        <v>487.10430000000002</v>
      </c>
      <c r="O1805" s="53">
        <f t="shared" si="59"/>
        <v>1000.0001</v>
      </c>
    </row>
    <row r="1806" spans="1:15" x14ac:dyDescent="0.3">
      <c r="A1806" t="s">
        <v>1039</v>
      </c>
      <c r="B1806" s="52">
        <v>0</v>
      </c>
      <c r="C1806">
        <v>27.4</v>
      </c>
      <c r="D1806">
        <v>920</v>
      </c>
      <c r="E1806" s="52">
        <v>0</v>
      </c>
      <c r="F1806">
        <v>46.9</v>
      </c>
      <c r="G1806" s="52">
        <v>0</v>
      </c>
      <c r="H1806" s="52">
        <v>0</v>
      </c>
      <c r="I1806">
        <v>5.7</v>
      </c>
      <c r="J1806" s="52">
        <v>0</v>
      </c>
      <c r="K1806" s="52">
        <v>0</v>
      </c>
      <c r="L1806" s="52">
        <v>0</v>
      </c>
      <c r="M1806" s="52">
        <v>0</v>
      </c>
      <c r="N1806" s="52">
        <v>0</v>
      </c>
      <c r="O1806" s="53">
        <f t="shared" si="59"/>
        <v>1000</v>
      </c>
    </row>
    <row r="1807" spans="1:15" x14ac:dyDescent="0.3">
      <c r="A1807" s="36" t="s">
        <v>1040</v>
      </c>
      <c r="B1807" s="52">
        <v>0</v>
      </c>
      <c r="C1807" s="52">
        <v>14.4856</v>
      </c>
      <c r="D1807" s="52">
        <v>855.83500000000004</v>
      </c>
      <c r="E1807" s="52">
        <v>0</v>
      </c>
      <c r="F1807" s="52">
        <v>0</v>
      </c>
      <c r="G1807" s="52">
        <v>13.4872</v>
      </c>
      <c r="H1807" s="52">
        <v>0</v>
      </c>
      <c r="I1807" s="52">
        <v>0</v>
      </c>
      <c r="J1807" s="52">
        <v>0</v>
      </c>
      <c r="K1807" s="52">
        <v>0</v>
      </c>
      <c r="L1807" s="52">
        <v>0</v>
      </c>
      <c r="M1807" s="52">
        <v>0</v>
      </c>
      <c r="N1807" s="52">
        <v>116.1923</v>
      </c>
      <c r="O1807" s="53">
        <f t="shared" si="59"/>
        <v>1000.0001000000001</v>
      </c>
    </row>
    <row r="1808" spans="1:15" x14ac:dyDescent="0.3">
      <c r="A1808" s="36" t="s">
        <v>1041</v>
      </c>
      <c r="B1808" s="52">
        <v>0</v>
      </c>
      <c r="C1808" s="52">
        <v>131.999</v>
      </c>
      <c r="D1808" s="52">
        <v>816.00329999999997</v>
      </c>
      <c r="E1808" s="52">
        <v>0</v>
      </c>
      <c r="F1808" s="52">
        <v>51.997700000000002</v>
      </c>
      <c r="G1808" s="52">
        <v>0</v>
      </c>
      <c r="H1808" s="52">
        <v>0</v>
      </c>
      <c r="I1808" s="52">
        <v>0</v>
      </c>
      <c r="J1808" s="52">
        <v>0</v>
      </c>
      <c r="K1808" s="52">
        <v>0</v>
      </c>
      <c r="L1808" s="52">
        <v>0</v>
      </c>
      <c r="M1808" s="52">
        <v>0</v>
      </c>
      <c r="N1808" s="52">
        <v>0</v>
      </c>
      <c r="O1808" s="53">
        <f t="shared" si="59"/>
        <v>1000</v>
      </c>
    </row>
    <row r="1809" spans="1:15" x14ac:dyDescent="0.3">
      <c r="A1809" s="36" t="s">
        <v>1042</v>
      </c>
      <c r="B1809" s="52">
        <v>0</v>
      </c>
      <c r="C1809" s="52">
        <v>183.2</v>
      </c>
      <c r="D1809" s="52">
        <v>563.79999999999995</v>
      </c>
      <c r="E1809" s="52">
        <v>0</v>
      </c>
      <c r="F1809" s="52">
        <v>0</v>
      </c>
      <c r="G1809" s="52">
        <v>0</v>
      </c>
      <c r="H1809" s="52">
        <v>0</v>
      </c>
      <c r="I1809" s="52">
        <v>0</v>
      </c>
      <c r="J1809" s="52">
        <v>0</v>
      </c>
      <c r="K1809" s="52">
        <v>0</v>
      </c>
      <c r="L1809" s="52">
        <v>0</v>
      </c>
      <c r="M1809" s="52">
        <v>0</v>
      </c>
      <c r="N1809" s="52">
        <v>253</v>
      </c>
      <c r="O1809" s="53">
        <f t="shared" si="59"/>
        <v>1000</v>
      </c>
    </row>
    <row r="1810" spans="1:15" x14ac:dyDescent="0.3">
      <c r="A1810" s="36" t="s">
        <v>1043</v>
      </c>
      <c r="B1810" s="52">
        <v>0</v>
      </c>
      <c r="C1810" s="52">
        <v>389.40690000000001</v>
      </c>
      <c r="D1810" s="52">
        <v>534.1096</v>
      </c>
      <c r="E1810" s="52">
        <v>0</v>
      </c>
      <c r="F1810" s="52">
        <v>42.796399999999998</v>
      </c>
      <c r="G1810" s="52">
        <v>0</v>
      </c>
      <c r="H1810" s="52">
        <v>0</v>
      </c>
      <c r="I1810" s="52">
        <v>33.687199999999997</v>
      </c>
      <c r="J1810" s="52">
        <v>0</v>
      </c>
      <c r="K1810" s="52">
        <v>0</v>
      </c>
      <c r="L1810" s="52">
        <v>0</v>
      </c>
      <c r="M1810" s="52">
        <v>0</v>
      </c>
      <c r="N1810" s="52">
        <v>0</v>
      </c>
      <c r="O1810" s="53">
        <f t="shared" si="59"/>
        <v>1000.0000999999999</v>
      </c>
    </row>
    <row r="1811" spans="1:15" x14ac:dyDescent="0.3">
      <c r="A1811" s="36" t="s">
        <v>1044</v>
      </c>
      <c r="B1811" s="52">
        <v>0</v>
      </c>
      <c r="C1811" s="52">
        <v>0</v>
      </c>
      <c r="D1811" s="52">
        <v>125.7009</v>
      </c>
      <c r="E1811" s="52">
        <v>0</v>
      </c>
      <c r="F1811" s="52">
        <v>29.693200000000001</v>
      </c>
      <c r="G1811" s="52">
        <v>0</v>
      </c>
      <c r="H1811" s="52">
        <v>13.1953</v>
      </c>
      <c r="I1811" s="52">
        <v>0</v>
      </c>
      <c r="J1811" s="52">
        <v>0</v>
      </c>
      <c r="K1811" s="52">
        <v>0</v>
      </c>
      <c r="L1811" s="52">
        <v>0</v>
      </c>
      <c r="M1811" s="52">
        <v>831.41060000000004</v>
      </c>
      <c r="N1811" s="52">
        <v>0</v>
      </c>
      <c r="O1811" s="53">
        <f t="shared" si="59"/>
        <v>1000</v>
      </c>
    </row>
    <row r="1812" spans="1:15" x14ac:dyDescent="0.3">
      <c r="A1812" s="36" t="s">
        <v>1045</v>
      </c>
      <c r="B1812" s="52">
        <v>0</v>
      </c>
      <c r="C1812" s="52">
        <v>326.00080000000003</v>
      </c>
      <c r="D1812" s="52">
        <v>388.50659999999999</v>
      </c>
      <c r="E1812" s="52">
        <v>0</v>
      </c>
      <c r="F1812" s="52">
        <v>179.19139999999999</v>
      </c>
      <c r="G1812" s="52">
        <v>0</v>
      </c>
      <c r="H1812" s="52">
        <v>0</v>
      </c>
      <c r="I1812" s="52">
        <v>0</v>
      </c>
      <c r="J1812" s="52">
        <v>0</v>
      </c>
      <c r="K1812" s="52">
        <v>0</v>
      </c>
      <c r="L1812" s="52">
        <v>106.3013</v>
      </c>
      <c r="M1812" s="52">
        <v>0</v>
      </c>
      <c r="N1812" s="52">
        <v>0</v>
      </c>
      <c r="O1812" s="53">
        <f t="shared" si="59"/>
        <v>1000.0000999999999</v>
      </c>
    </row>
    <row r="1813" spans="1:15" x14ac:dyDescent="0.3">
      <c r="A1813" s="36" t="s">
        <v>1046</v>
      </c>
      <c r="B1813" s="52">
        <v>0</v>
      </c>
      <c r="C1813" s="52">
        <v>0</v>
      </c>
      <c r="D1813" s="52">
        <v>961.02859999999998</v>
      </c>
      <c r="E1813" s="52">
        <v>0</v>
      </c>
      <c r="F1813" s="52">
        <v>1.0752999999999999</v>
      </c>
      <c r="G1813" s="52">
        <v>0</v>
      </c>
      <c r="H1813" s="52">
        <v>0</v>
      </c>
      <c r="I1813" s="52">
        <v>0</v>
      </c>
      <c r="J1813" s="52">
        <v>0</v>
      </c>
      <c r="K1813" s="52">
        <v>0</v>
      </c>
      <c r="L1813" s="52">
        <v>0</v>
      </c>
      <c r="M1813" s="52">
        <v>0</v>
      </c>
      <c r="N1813" s="52">
        <v>37.896099999999997</v>
      </c>
      <c r="O1813" s="53">
        <f t="shared" si="59"/>
        <v>1000</v>
      </c>
    </row>
    <row r="1814" spans="1:15" x14ac:dyDescent="0.3">
      <c r="A1814" s="36" t="s">
        <v>1047</v>
      </c>
      <c r="B1814" s="52">
        <v>0</v>
      </c>
      <c r="C1814" s="52">
        <v>62.397300000000001</v>
      </c>
      <c r="D1814" s="52">
        <v>900.61289999999997</v>
      </c>
      <c r="E1814" s="52">
        <v>0.29189999999999999</v>
      </c>
      <c r="F1814" s="52">
        <v>0</v>
      </c>
      <c r="G1814" s="52">
        <v>36.698</v>
      </c>
      <c r="H1814" s="52">
        <v>0</v>
      </c>
      <c r="I1814" s="52">
        <v>0</v>
      </c>
      <c r="J1814" s="52">
        <v>0</v>
      </c>
      <c r="K1814" s="52">
        <v>0</v>
      </c>
      <c r="L1814" s="52">
        <v>0</v>
      </c>
      <c r="M1814" s="52">
        <v>0</v>
      </c>
      <c r="N1814" s="52">
        <v>0</v>
      </c>
      <c r="O1814" s="53">
        <f t="shared" si="59"/>
        <v>1000.0001</v>
      </c>
    </row>
    <row r="1815" spans="1:15" x14ac:dyDescent="0.3">
      <c r="A1815" s="36" t="s">
        <v>1048</v>
      </c>
      <c r="B1815" s="52">
        <v>1.9970000000000001</v>
      </c>
      <c r="C1815" s="52">
        <v>0</v>
      </c>
      <c r="D1815" s="52">
        <v>683.11339999999996</v>
      </c>
      <c r="E1815" s="52">
        <v>0</v>
      </c>
      <c r="F1815" s="52">
        <v>0</v>
      </c>
      <c r="G1815" s="52">
        <v>119.7868</v>
      </c>
      <c r="H1815" s="52">
        <v>0</v>
      </c>
      <c r="I1815" s="52">
        <v>0</v>
      </c>
      <c r="J1815" s="52">
        <v>0</v>
      </c>
      <c r="K1815" s="52">
        <v>0</v>
      </c>
      <c r="L1815" s="52">
        <v>0</v>
      </c>
      <c r="M1815" s="52">
        <v>195.1028</v>
      </c>
      <c r="N1815" s="52">
        <v>0</v>
      </c>
      <c r="O1815" s="53">
        <f t="shared" si="59"/>
        <v>999.99999999999989</v>
      </c>
    </row>
    <row r="1816" spans="1:15" x14ac:dyDescent="0.3">
      <c r="A1816" s="36" t="s">
        <v>1049</v>
      </c>
      <c r="B1816" s="52">
        <v>0</v>
      </c>
      <c r="C1816" s="52">
        <v>0</v>
      </c>
      <c r="D1816" s="52">
        <v>402.40870000000001</v>
      </c>
      <c r="E1816" s="52">
        <v>0</v>
      </c>
      <c r="F1816" s="52">
        <v>0</v>
      </c>
      <c r="G1816" s="52">
        <v>0</v>
      </c>
      <c r="H1816" s="52">
        <v>11.997299999999999</v>
      </c>
      <c r="I1816" s="52">
        <v>0</v>
      </c>
      <c r="J1816" s="52">
        <v>0</v>
      </c>
      <c r="K1816" s="52">
        <v>0</v>
      </c>
      <c r="L1816" s="52">
        <v>0</v>
      </c>
      <c r="M1816" s="52">
        <v>247.39619999999999</v>
      </c>
      <c r="N1816" s="52">
        <v>338.19779999999997</v>
      </c>
      <c r="O1816" s="53">
        <f t="shared" si="59"/>
        <v>1000</v>
      </c>
    </row>
    <row r="1817" spans="1:15" x14ac:dyDescent="0.3">
      <c r="A1817" s="36" t="s">
        <v>1050</v>
      </c>
      <c r="B1817" s="52">
        <v>0</v>
      </c>
      <c r="C1817" s="52">
        <v>163.8888</v>
      </c>
      <c r="D1817" s="52">
        <v>698.72040000000004</v>
      </c>
      <c r="E1817" s="52">
        <v>0</v>
      </c>
      <c r="F1817" s="52">
        <v>101.19970000000001</v>
      </c>
      <c r="G1817" s="52">
        <v>0</v>
      </c>
      <c r="H1817" s="52">
        <v>36.191000000000003</v>
      </c>
      <c r="I1817" s="52">
        <v>0</v>
      </c>
      <c r="J1817" s="52">
        <v>0</v>
      </c>
      <c r="K1817" s="52">
        <v>0</v>
      </c>
      <c r="L1817" s="52">
        <v>0</v>
      </c>
      <c r="M1817" s="52">
        <v>0</v>
      </c>
      <c r="N1817" s="52">
        <v>0</v>
      </c>
      <c r="O1817" s="53">
        <f t="shared" si="59"/>
        <v>999.99990000000014</v>
      </c>
    </row>
    <row r="1818" spans="1:15" x14ac:dyDescent="0.3">
      <c r="A1818" s="36" t="s">
        <v>1051</v>
      </c>
      <c r="B1818" s="52">
        <v>0</v>
      </c>
      <c r="C1818" s="52">
        <v>478.20209999999997</v>
      </c>
      <c r="D1818" s="52">
        <v>289.1026</v>
      </c>
      <c r="E1818" s="52">
        <v>82.690700000000007</v>
      </c>
      <c r="F1818" s="52">
        <v>0</v>
      </c>
      <c r="G1818" s="52">
        <v>150.00460000000001</v>
      </c>
      <c r="H1818" s="52">
        <v>0</v>
      </c>
      <c r="I1818" s="52">
        <v>0</v>
      </c>
      <c r="J1818" s="52">
        <v>0</v>
      </c>
      <c r="K1818" s="52">
        <v>0</v>
      </c>
      <c r="L1818" s="52">
        <v>0</v>
      </c>
      <c r="M1818" s="52">
        <v>0</v>
      </c>
      <c r="N1818" s="52">
        <v>0</v>
      </c>
      <c r="O1818" s="53">
        <f t="shared" si="59"/>
        <v>999.99999999999989</v>
      </c>
    </row>
    <row r="1819" spans="1:15" x14ac:dyDescent="0.3">
      <c r="A1819" s="36" t="s">
        <v>1052</v>
      </c>
      <c r="B1819" s="52">
        <v>0</v>
      </c>
      <c r="C1819" s="52">
        <v>0</v>
      </c>
      <c r="D1819" s="52">
        <v>268.99029999999999</v>
      </c>
      <c r="E1819" s="52">
        <v>40.000599999999999</v>
      </c>
      <c r="F1819" s="52">
        <v>0</v>
      </c>
      <c r="G1819" s="52">
        <v>0</v>
      </c>
      <c r="H1819" s="52">
        <v>0</v>
      </c>
      <c r="I1819" s="52">
        <v>0</v>
      </c>
      <c r="J1819" s="52">
        <v>182.9982</v>
      </c>
      <c r="K1819" s="52">
        <v>0</v>
      </c>
      <c r="L1819" s="52">
        <v>0</v>
      </c>
      <c r="M1819" s="52">
        <v>0</v>
      </c>
      <c r="N1819" s="52">
        <v>508.01089999999999</v>
      </c>
      <c r="O1819" s="53">
        <f t="shared" si="59"/>
        <v>1000</v>
      </c>
    </row>
    <row r="1820" spans="1:15" x14ac:dyDescent="0.3">
      <c r="A1820" s="36" t="s">
        <v>1053</v>
      </c>
      <c r="B1820" s="52">
        <v>0</v>
      </c>
      <c r="C1820" s="52">
        <v>0</v>
      </c>
      <c r="D1820" s="52">
        <v>956.11300000000006</v>
      </c>
      <c r="E1820" s="52">
        <v>0</v>
      </c>
      <c r="F1820" s="52">
        <v>23.794499999999999</v>
      </c>
      <c r="G1820" s="52">
        <v>0</v>
      </c>
      <c r="H1820" s="52">
        <v>0</v>
      </c>
      <c r="I1820" s="52">
        <v>0</v>
      </c>
      <c r="J1820" s="52">
        <v>0</v>
      </c>
      <c r="K1820" s="52">
        <v>0</v>
      </c>
      <c r="L1820" s="52">
        <v>0</v>
      </c>
      <c r="M1820" s="52">
        <v>0</v>
      </c>
      <c r="N1820" s="52">
        <v>20.092500000000001</v>
      </c>
      <c r="O1820" s="53">
        <f t="shared" si="59"/>
        <v>1000</v>
      </c>
    </row>
    <row r="1821" spans="1:15" x14ac:dyDescent="0.3">
      <c r="A1821" s="36" t="s">
        <v>1054</v>
      </c>
      <c r="B1821" s="52">
        <v>0</v>
      </c>
      <c r="C1821" s="52">
        <v>0</v>
      </c>
      <c r="D1821" s="52">
        <v>683.89679999999998</v>
      </c>
      <c r="E1821" s="52">
        <v>0</v>
      </c>
      <c r="F1821" s="52">
        <v>186.10120000000001</v>
      </c>
      <c r="G1821" s="52">
        <v>0</v>
      </c>
      <c r="H1821" s="52">
        <v>0</v>
      </c>
      <c r="I1821" s="52">
        <v>0</v>
      </c>
      <c r="J1821" s="52">
        <v>0</v>
      </c>
      <c r="K1821" s="52">
        <v>0</v>
      </c>
      <c r="L1821" s="52">
        <v>0</v>
      </c>
      <c r="M1821" s="52">
        <v>0</v>
      </c>
      <c r="N1821" s="52">
        <v>130.00200000000001</v>
      </c>
      <c r="O1821" s="53">
        <f t="shared" si="59"/>
        <v>1000</v>
      </c>
    </row>
    <row r="1822" spans="1:15" x14ac:dyDescent="0.3">
      <c r="A1822" s="36" t="s">
        <v>1055</v>
      </c>
      <c r="B1822" s="52">
        <v>0</v>
      </c>
      <c r="C1822" s="52">
        <v>0</v>
      </c>
      <c r="D1822" s="52">
        <v>510.20749999999998</v>
      </c>
      <c r="E1822" s="52">
        <v>0</v>
      </c>
      <c r="F1822" s="52">
        <v>241.0943</v>
      </c>
      <c r="G1822" s="52">
        <v>0</v>
      </c>
      <c r="H1822" s="52">
        <v>0</v>
      </c>
      <c r="I1822" s="52">
        <v>0</v>
      </c>
      <c r="J1822" s="52">
        <v>0</v>
      </c>
      <c r="K1822" s="52">
        <v>0</v>
      </c>
      <c r="L1822" s="52">
        <v>0</v>
      </c>
      <c r="M1822" s="52">
        <v>0</v>
      </c>
      <c r="N1822" s="52">
        <v>248.69810000000001</v>
      </c>
      <c r="O1822" s="53">
        <f t="shared" si="59"/>
        <v>999.99990000000003</v>
      </c>
    </row>
    <row r="1823" spans="1:15" x14ac:dyDescent="0.3">
      <c r="A1823" s="36" t="s">
        <v>1056</v>
      </c>
      <c r="B1823" s="52">
        <v>0</v>
      </c>
      <c r="C1823" s="52">
        <v>0</v>
      </c>
      <c r="D1823" s="52">
        <v>380.7029</v>
      </c>
      <c r="E1823" s="52">
        <v>0</v>
      </c>
      <c r="F1823" s="52">
        <v>412.70089999999999</v>
      </c>
      <c r="G1823" s="52">
        <v>0</v>
      </c>
      <c r="H1823" s="52">
        <v>0</v>
      </c>
      <c r="I1823" s="52">
        <v>0</v>
      </c>
      <c r="J1823" s="52">
        <v>0</v>
      </c>
      <c r="K1823" s="52">
        <v>0</v>
      </c>
      <c r="L1823" s="52">
        <v>0</v>
      </c>
      <c r="M1823" s="52">
        <v>0</v>
      </c>
      <c r="N1823" s="52">
        <v>206.59620000000001</v>
      </c>
      <c r="O1823" s="53">
        <f t="shared" si="59"/>
        <v>1000</v>
      </c>
    </row>
    <row r="1824" spans="1:15" x14ac:dyDescent="0.3">
      <c r="A1824" s="36" t="s">
        <v>1057</v>
      </c>
      <c r="B1824" s="52">
        <v>0</v>
      </c>
      <c r="C1824" s="52">
        <v>0</v>
      </c>
      <c r="D1824" s="52">
        <v>307.39339999999999</v>
      </c>
      <c r="E1824" s="52">
        <v>0</v>
      </c>
      <c r="F1824" s="52">
        <v>381.0043</v>
      </c>
      <c r="G1824" s="52">
        <v>0</v>
      </c>
      <c r="H1824" s="52">
        <v>0</v>
      </c>
      <c r="I1824" s="52">
        <v>0</v>
      </c>
      <c r="J1824" s="52">
        <v>0</v>
      </c>
      <c r="K1824" s="52">
        <v>0</v>
      </c>
      <c r="L1824" s="52">
        <v>0</v>
      </c>
      <c r="M1824" s="52">
        <v>0</v>
      </c>
      <c r="N1824" s="52">
        <v>311.60230000000001</v>
      </c>
      <c r="O1824" s="53">
        <f t="shared" si="59"/>
        <v>1000</v>
      </c>
    </row>
    <row r="1825" spans="1:15" x14ac:dyDescent="0.3">
      <c r="A1825" s="36" t="s">
        <v>1058</v>
      </c>
      <c r="B1825" s="52">
        <v>0</v>
      </c>
      <c r="C1825" s="52">
        <v>0</v>
      </c>
      <c r="D1825" s="52">
        <v>57.097700000000003</v>
      </c>
      <c r="E1825" s="52">
        <v>0</v>
      </c>
      <c r="F1825" s="52">
        <v>0</v>
      </c>
      <c r="G1825" s="52">
        <v>609.11839999999995</v>
      </c>
      <c r="H1825" s="52">
        <v>18.5871</v>
      </c>
      <c r="I1825" s="52">
        <v>0</v>
      </c>
      <c r="J1825" s="52">
        <v>0</v>
      </c>
      <c r="K1825" s="52">
        <v>0</v>
      </c>
      <c r="L1825" s="52">
        <v>0</v>
      </c>
      <c r="M1825" s="52">
        <v>315.19690000000003</v>
      </c>
      <c r="N1825" s="52">
        <v>0</v>
      </c>
      <c r="O1825" s="53">
        <f t="shared" si="59"/>
        <v>1000.0001</v>
      </c>
    </row>
    <row r="1826" spans="1:15" x14ac:dyDescent="0.3">
      <c r="A1826" s="36" t="s">
        <v>1059</v>
      </c>
      <c r="B1826" s="52">
        <v>0</v>
      </c>
      <c r="C1826" s="52">
        <v>389.9966</v>
      </c>
      <c r="D1826" s="52">
        <v>134.9965</v>
      </c>
      <c r="E1826" s="52">
        <v>0</v>
      </c>
      <c r="F1826" s="52">
        <v>0</v>
      </c>
      <c r="G1826" s="52">
        <v>475.00689999999997</v>
      </c>
      <c r="H1826" s="52">
        <v>0</v>
      </c>
      <c r="I1826" s="52">
        <v>0</v>
      </c>
      <c r="J1826" s="52">
        <v>0</v>
      </c>
      <c r="K1826" s="52">
        <v>0</v>
      </c>
      <c r="L1826" s="52">
        <v>0</v>
      </c>
      <c r="M1826" s="52">
        <v>0</v>
      </c>
      <c r="N1826" s="52">
        <v>0</v>
      </c>
      <c r="O1826" s="53">
        <f t="shared" si="59"/>
        <v>1000</v>
      </c>
    </row>
    <row r="1827" spans="1:15" x14ac:dyDescent="0.3">
      <c r="A1827" s="36" t="s">
        <v>1060</v>
      </c>
      <c r="B1827" s="52">
        <v>0</v>
      </c>
      <c r="C1827" s="52">
        <v>0</v>
      </c>
      <c r="D1827" s="52">
        <v>981.85839999999996</v>
      </c>
      <c r="E1827" s="52">
        <v>0</v>
      </c>
      <c r="F1827" s="52">
        <v>14.9925</v>
      </c>
      <c r="G1827" s="52">
        <v>0</v>
      </c>
      <c r="H1827" s="52">
        <v>0</v>
      </c>
      <c r="I1827" s="52">
        <v>0</v>
      </c>
      <c r="J1827" s="52">
        <v>1.8741000000000001</v>
      </c>
      <c r="K1827" s="52">
        <v>0</v>
      </c>
      <c r="L1827" s="52">
        <v>0</v>
      </c>
      <c r="M1827" s="52">
        <v>1.2749999999999999</v>
      </c>
      <c r="N1827" s="52">
        <v>0</v>
      </c>
      <c r="O1827" s="53">
        <f t="shared" si="59"/>
        <v>999.99999999999989</v>
      </c>
    </row>
    <row r="1828" spans="1:15" x14ac:dyDescent="0.3">
      <c r="A1828" s="36" t="s">
        <v>1061</v>
      </c>
      <c r="B1828" s="52">
        <v>0</v>
      </c>
      <c r="C1828" s="52">
        <v>5.2995999999999999</v>
      </c>
      <c r="D1828" s="52">
        <v>895.11360000000002</v>
      </c>
      <c r="E1828" s="52">
        <v>0</v>
      </c>
      <c r="F1828" s="52">
        <v>87.789400000000001</v>
      </c>
      <c r="G1828" s="52">
        <v>11.7974</v>
      </c>
      <c r="H1828" s="52">
        <v>0</v>
      </c>
      <c r="I1828" s="52">
        <v>0</v>
      </c>
      <c r="J1828" s="52">
        <v>0</v>
      </c>
      <c r="K1828" s="52">
        <v>0</v>
      </c>
      <c r="L1828" s="52">
        <v>0</v>
      </c>
      <c r="M1828" s="52">
        <v>0</v>
      </c>
      <c r="N1828" s="52">
        <v>0</v>
      </c>
      <c r="O1828" s="53">
        <f t="shared" si="59"/>
        <v>1000.0000000000001</v>
      </c>
    </row>
    <row r="1829" spans="1:15" x14ac:dyDescent="0.3">
      <c r="A1829" s="36" t="s">
        <v>1062</v>
      </c>
      <c r="B1829" s="52">
        <v>0</v>
      </c>
      <c r="C1829" s="52">
        <v>0</v>
      </c>
      <c r="D1829" s="52">
        <v>610.91570000000002</v>
      </c>
      <c r="E1829" s="52">
        <v>0</v>
      </c>
      <c r="F1829" s="52">
        <v>355.59690000000001</v>
      </c>
      <c r="G1829" s="52">
        <v>0</v>
      </c>
      <c r="H1829" s="52">
        <v>0</v>
      </c>
      <c r="I1829" s="52">
        <v>0</v>
      </c>
      <c r="J1829" s="52">
        <v>0</v>
      </c>
      <c r="K1829" s="52">
        <v>0</v>
      </c>
      <c r="L1829" s="52">
        <v>0</v>
      </c>
      <c r="M1829" s="52">
        <v>0</v>
      </c>
      <c r="N1829" s="52">
        <v>33.487499999999997</v>
      </c>
      <c r="O1829" s="53">
        <f t="shared" si="59"/>
        <v>1000.0001</v>
      </c>
    </row>
    <row r="1830" spans="1:15" x14ac:dyDescent="0.3">
      <c r="A1830" s="36" t="s">
        <v>1063</v>
      </c>
      <c r="B1830" s="52">
        <v>0</v>
      </c>
      <c r="C1830" s="52">
        <v>0</v>
      </c>
      <c r="D1830" s="52">
        <v>305.39640000000003</v>
      </c>
      <c r="E1830" s="52">
        <v>0</v>
      </c>
      <c r="F1830" s="52">
        <v>644.31100000000004</v>
      </c>
      <c r="G1830" s="52">
        <v>0</v>
      </c>
      <c r="H1830" s="52">
        <v>0</v>
      </c>
      <c r="I1830" s="52">
        <v>0</v>
      </c>
      <c r="J1830" s="52">
        <v>0</v>
      </c>
      <c r="K1830" s="52">
        <v>0</v>
      </c>
      <c r="L1830" s="52">
        <v>0</v>
      </c>
      <c r="M1830" s="52">
        <v>0</v>
      </c>
      <c r="N1830" s="52">
        <v>50.2926</v>
      </c>
      <c r="O1830" s="53">
        <f t="shared" si="59"/>
        <v>1000</v>
      </c>
    </row>
    <row r="1831" spans="1:15" x14ac:dyDescent="0.3">
      <c r="A1831" s="36" t="s">
        <v>1064</v>
      </c>
      <c r="B1831" s="52">
        <v>0</v>
      </c>
      <c r="C1831" s="52">
        <v>0</v>
      </c>
      <c r="D1831" s="52">
        <v>296.99380000000002</v>
      </c>
      <c r="E1831" s="52">
        <v>0</v>
      </c>
      <c r="F1831" s="52">
        <v>657.92100000000005</v>
      </c>
      <c r="G1831" s="52">
        <v>0</v>
      </c>
      <c r="H1831" s="52">
        <v>0</v>
      </c>
      <c r="I1831" s="52">
        <v>0</v>
      </c>
      <c r="J1831" s="52">
        <v>0</v>
      </c>
      <c r="K1831" s="52">
        <v>0</v>
      </c>
      <c r="L1831" s="52">
        <v>6.2980999999999998</v>
      </c>
      <c r="M1831" s="52">
        <v>38.787100000000002</v>
      </c>
      <c r="N1831" s="52">
        <v>0</v>
      </c>
      <c r="O1831" s="53">
        <f t="shared" si="59"/>
        <v>1000</v>
      </c>
    </row>
    <row r="1832" spans="1:15" x14ac:dyDescent="0.3">
      <c r="A1832" s="36" t="s">
        <v>1065</v>
      </c>
      <c r="B1832" s="52">
        <v>0</v>
      </c>
      <c r="C1832" s="52">
        <v>0</v>
      </c>
      <c r="D1832" s="52">
        <v>270.40350000000001</v>
      </c>
      <c r="E1832" s="52">
        <v>0</v>
      </c>
      <c r="F1832" s="52">
        <v>0</v>
      </c>
      <c r="G1832" s="52">
        <v>632.80539999999996</v>
      </c>
      <c r="H1832" s="52">
        <v>0</v>
      </c>
      <c r="I1832" s="52">
        <v>0</v>
      </c>
      <c r="J1832" s="52">
        <v>0</v>
      </c>
      <c r="K1832" s="52">
        <v>0</v>
      </c>
      <c r="L1832" s="52">
        <v>0</v>
      </c>
      <c r="M1832" s="52">
        <v>96.790999999999997</v>
      </c>
      <c r="N1832" s="52">
        <v>0</v>
      </c>
      <c r="O1832" s="53">
        <f t="shared" si="59"/>
        <v>999.99990000000003</v>
      </c>
    </row>
    <row r="1833" spans="1:15" x14ac:dyDescent="0.3">
      <c r="A1833" s="36" t="s">
        <v>1066</v>
      </c>
      <c r="B1833" s="52">
        <v>316.70229999999998</v>
      </c>
      <c r="C1833" s="52">
        <v>0</v>
      </c>
      <c r="D1833" s="52">
        <v>144.28790000000001</v>
      </c>
      <c r="E1833" s="52">
        <v>0</v>
      </c>
      <c r="F1833" s="52">
        <v>0</v>
      </c>
      <c r="G1833" s="52">
        <v>514.01710000000003</v>
      </c>
      <c r="H1833" s="52">
        <v>0</v>
      </c>
      <c r="I1833" s="52">
        <v>0</v>
      </c>
      <c r="J1833" s="52">
        <v>0</v>
      </c>
      <c r="K1833" s="52">
        <v>0</v>
      </c>
      <c r="L1833" s="52">
        <v>0</v>
      </c>
      <c r="M1833" s="52">
        <v>0</v>
      </c>
      <c r="N1833" s="52">
        <v>24.992699999999999</v>
      </c>
      <c r="O1833" s="53">
        <f t="shared" si="59"/>
        <v>1000</v>
      </c>
    </row>
    <row r="1834" spans="1:15" x14ac:dyDescent="0.3">
      <c r="A1834" s="36" t="s">
        <v>1067</v>
      </c>
      <c r="B1834" s="52">
        <v>0</v>
      </c>
      <c r="C1834" s="52">
        <v>0</v>
      </c>
      <c r="D1834" s="52">
        <v>838.12350000000004</v>
      </c>
      <c r="E1834" s="52">
        <v>0</v>
      </c>
      <c r="F1834" s="52">
        <v>0</v>
      </c>
      <c r="G1834" s="52">
        <v>149.29570000000001</v>
      </c>
      <c r="H1834" s="52">
        <v>0.69130000000000003</v>
      </c>
      <c r="I1834" s="52">
        <v>0</v>
      </c>
      <c r="J1834" s="52">
        <v>0</v>
      </c>
      <c r="K1834" s="52">
        <v>0</v>
      </c>
      <c r="L1834" s="52">
        <v>0</v>
      </c>
      <c r="M1834" s="52">
        <v>11.8896</v>
      </c>
      <c r="N1834" s="52">
        <v>0</v>
      </c>
      <c r="O1834" s="53">
        <f t="shared" si="59"/>
        <v>1000.0001</v>
      </c>
    </row>
    <row r="1835" spans="1:15" x14ac:dyDescent="0.3">
      <c r="A1835" s="36" t="s">
        <v>1068</v>
      </c>
      <c r="B1835" s="52">
        <v>111.39960000000001</v>
      </c>
      <c r="C1835" s="52">
        <v>0</v>
      </c>
      <c r="D1835" s="52">
        <v>769.72</v>
      </c>
      <c r="E1835" s="52">
        <v>0</v>
      </c>
      <c r="F1835" s="52">
        <v>21.091000000000001</v>
      </c>
      <c r="G1835" s="52">
        <v>97.789500000000004</v>
      </c>
      <c r="H1835" s="52">
        <v>0</v>
      </c>
      <c r="I1835" s="52">
        <v>0</v>
      </c>
      <c r="J1835" s="52">
        <v>0</v>
      </c>
      <c r="K1835" s="52">
        <v>0</v>
      </c>
      <c r="L1835" s="52">
        <v>0</v>
      </c>
      <c r="M1835" s="52">
        <v>0</v>
      </c>
      <c r="N1835" s="52">
        <v>0</v>
      </c>
      <c r="O1835" s="53">
        <f t="shared" ref="O1835:O1898" si="60">SUM(B1835:N1835)</f>
        <v>1000.0001</v>
      </c>
    </row>
    <row r="1836" spans="1:15" x14ac:dyDescent="0.3">
      <c r="A1836" s="36" t="s">
        <v>1069</v>
      </c>
      <c r="B1836" s="52">
        <v>0</v>
      </c>
      <c r="C1836" s="52">
        <v>0</v>
      </c>
      <c r="D1836" s="52">
        <v>756.01779999999997</v>
      </c>
      <c r="E1836" s="52">
        <v>0</v>
      </c>
      <c r="F1836" s="52">
        <v>0</v>
      </c>
      <c r="G1836" s="52">
        <v>146.39240000000001</v>
      </c>
      <c r="H1836" s="52">
        <v>0</v>
      </c>
      <c r="I1836" s="52">
        <v>0</v>
      </c>
      <c r="J1836" s="52">
        <v>0</v>
      </c>
      <c r="K1836" s="52">
        <v>45.991500000000002</v>
      </c>
      <c r="L1836" s="52">
        <v>0</v>
      </c>
      <c r="M1836" s="52">
        <v>0</v>
      </c>
      <c r="N1836" s="52">
        <v>51.598300000000002</v>
      </c>
      <c r="O1836" s="53">
        <f t="shared" si="60"/>
        <v>1000</v>
      </c>
    </row>
    <row r="1837" spans="1:15" x14ac:dyDescent="0.3">
      <c r="A1837" s="36" t="s">
        <v>1070</v>
      </c>
      <c r="B1837" s="52">
        <v>0</v>
      </c>
      <c r="C1837" s="52">
        <v>0</v>
      </c>
      <c r="D1837" s="52">
        <v>52.2896</v>
      </c>
      <c r="E1837" s="52">
        <v>0</v>
      </c>
      <c r="F1837" s="52">
        <v>890.53599999999994</v>
      </c>
      <c r="G1837" s="52">
        <v>0</v>
      </c>
      <c r="H1837" s="52">
        <v>0</v>
      </c>
      <c r="I1837" s="52">
        <v>0</v>
      </c>
      <c r="J1837" s="52">
        <v>0</v>
      </c>
      <c r="K1837" s="52">
        <v>34.885300000000001</v>
      </c>
      <c r="L1837" s="52">
        <v>0</v>
      </c>
      <c r="M1837" s="52">
        <v>0</v>
      </c>
      <c r="N1837" s="52">
        <v>22.289100000000001</v>
      </c>
      <c r="O1837" s="53">
        <f t="shared" si="60"/>
        <v>999.99999999999989</v>
      </c>
    </row>
    <row r="1838" spans="1:15" x14ac:dyDescent="0.3">
      <c r="A1838" s="36" t="s">
        <v>1071</v>
      </c>
      <c r="B1838" s="52">
        <v>0</v>
      </c>
      <c r="C1838" s="52">
        <v>0</v>
      </c>
      <c r="D1838" s="52">
        <v>0</v>
      </c>
      <c r="E1838" s="52">
        <v>4.4855</v>
      </c>
      <c r="F1838" s="52">
        <v>8.1875</v>
      </c>
      <c r="G1838" s="52">
        <v>925.4366</v>
      </c>
      <c r="H1838" s="52">
        <v>0</v>
      </c>
      <c r="I1838" s="52">
        <v>0</v>
      </c>
      <c r="J1838" s="52">
        <v>0</v>
      </c>
      <c r="K1838" s="52">
        <v>0</v>
      </c>
      <c r="L1838" s="52">
        <v>0</v>
      </c>
      <c r="M1838" s="52">
        <v>61.8904</v>
      </c>
      <c r="N1838" s="52">
        <v>0</v>
      </c>
      <c r="O1838" s="53">
        <f t="shared" si="60"/>
        <v>1000</v>
      </c>
    </row>
    <row r="1839" spans="1:15" x14ac:dyDescent="0.3">
      <c r="A1839" s="36" t="s">
        <v>1072</v>
      </c>
      <c r="B1839" s="52">
        <v>464.80689999999998</v>
      </c>
      <c r="C1839" s="52">
        <v>0</v>
      </c>
      <c r="D1839" s="52">
        <v>183.49260000000001</v>
      </c>
      <c r="E1839" s="52">
        <v>0</v>
      </c>
      <c r="F1839" s="52">
        <v>308.30439999999999</v>
      </c>
      <c r="G1839" s="52">
        <v>0</v>
      </c>
      <c r="H1839" s="52">
        <v>43.396099999999997</v>
      </c>
      <c r="I1839" s="52">
        <v>0</v>
      </c>
      <c r="J1839" s="52">
        <v>0</v>
      </c>
      <c r="K1839" s="52">
        <v>0</v>
      </c>
      <c r="L1839" s="52">
        <v>0</v>
      </c>
      <c r="M1839" s="52">
        <v>0</v>
      </c>
      <c r="N1839" s="52">
        <v>0</v>
      </c>
      <c r="O1839" s="53">
        <f t="shared" si="60"/>
        <v>1000</v>
      </c>
    </row>
    <row r="1840" spans="1:15" x14ac:dyDescent="0.3">
      <c r="A1840" s="36" t="s">
        <v>1073</v>
      </c>
      <c r="B1840" s="52">
        <v>0</v>
      </c>
      <c r="C1840" s="52">
        <v>0</v>
      </c>
      <c r="D1840" s="52">
        <v>0</v>
      </c>
      <c r="E1840" s="52">
        <v>67.097800000000007</v>
      </c>
      <c r="F1840" s="52">
        <v>0</v>
      </c>
      <c r="G1840" s="52">
        <v>828.10799999999995</v>
      </c>
      <c r="H1840" s="52">
        <v>0</v>
      </c>
      <c r="I1840" s="52">
        <v>0</v>
      </c>
      <c r="J1840" s="52">
        <v>0</v>
      </c>
      <c r="K1840" s="52">
        <v>0</v>
      </c>
      <c r="L1840" s="52">
        <v>0</v>
      </c>
      <c r="M1840" s="52">
        <v>0</v>
      </c>
      <c r="N1840" s="52">
        <v>104.7942</v>
      </c>
      <c r="O1840" s="53">
        <f t="shared" si="60"/>
        <v>1000</v>
      </c>
    </row>
    <row r="1841" spans="1:15" x14ac:dyDescent="0.3">
      <c r="A1841" s="36" t="s">
        <v>1074</v>
      </c>
      <c r="B1841" s="52">
        <v>0</v>
      </c>
      <c r="C1841" s="52">
        <v>0</v>
      </c>
      <c r="D1841" s="52">
        <v>940.36</v>
      </c>
      <c r="E1841" s="52">
        <v>0</v>
      </c>
      <c r="F1841" s="52">
        <v>0</v>
      </c>
      <c r="G1841" s="52">
        <v>58.9</v>
      </c>
      <c r="H1841" s="52">
        <v>0</v>
      </c>
      <c r="I1841" s="52">
        <v>0.74</v>
      </c>
      <c r="J1841" s="52">
        <v>0</v>
      </c>
      <c r="K1841" s="52">
        <v>0</v>
      </c>
      <c r="L1841" s="52">
        <v>0</v>
      </c>
      <c r="M1841" s="52">
        <v>0</v>
      </c>
      <c r="N1841" s="52">
        <v>0</v>
      </c>
      <c r="O1841" s="53">
        <f t="shared" si="60"/>
        <v>1000</v>
      </c>
    </row>
    <row r="1842" spans="1:15" x14ac:dyDescent="0.3">
      <c r="A1842" s="36" t="s">
        <v>1075</v>
      </c>
      <c r="B1842" s="52">
        <v>12.9956</v>
      </c>
      <c r="C1842" s="52">
        <v>0</v>
      </c>
      <c r="D1842" s="52">
        <v>953.71659999999997</v>
      </c>
      <c r="E1842" s="52">
        <v>0</v>
      </c>
      <c r="F1842" s="52">
        <v>0</v>
      </c>
      <c r="G1842" s="52">
        <v>29.693200000000001</v>
      </c>
      <c r="H1842" s="52">
        <v>0</v>
      </c>
      <c r="I1842" s="52">
        <v>0</v>
      </c>
      <c r="J1842" s="52">
        <v>0</v>
      </c>
      <c r="K1842" s="52">
        <v>3.5945</v>
      </c>
      <c r="L1842" s="52">
        <v>0</v>
      </c>
      <c r="M1842" s="52">
        <v>0</v>
      </c>
      <c r="N1842" s="52">
        <v>0</v>
      </c>
      <c r="O1842" s="53">
        <f t="shared" si="60"/>
        <v>999.99990000000003</v>
      </c>
    </row>
    <row r="1843" spans="1:15" x14ac:dyDescent="0.3">
      <c r="A1843" s="36" t="s">
        <v>1076</v>
      </c>
      <c r="B1843" s="52">
        <v>0</v>
      </c>
      <c r="C1843" s="52">
        <v>0</v>
      </c>
      <c r="D1843" s="52">
        <v>933.73170000000005</v>
      </c>
      <c r="E1843" s="52">
        <v>52.0899</v>
      </c>
      <c r="F1843" s="52">
        <v>0</v>
      </c>
      <c r="G1843" s="52">
        <v>0</v>
      </c>
      <c r="H1843" s="52">
        <v>0</v>
      </c>
      <c r="I1843" s="52">
        <v>0</v>
      </c>
      <c r="J1843" s="52">
        <v>0</v>
      </c>
      <c r="K1843" s="52">
        <v>11.8896</v>
      </c>
      <c r="L1843" s="52">
        <v>0</v>
      </c>
      <c r="M1843" s="52">
        <v>2.2888000000000002</v>
      </c>
      <c r="N1843" s="52">
        <v>0</v>
      </c>
      <c r="O1843" s="53">
        <f t="shared" si="60"/>
        <v>1000</v>
      </c>
    </row>
    <row r="1844" spans="1:15" x14ac:dyDescent="0.3">
      <c r="A1844" s="36" t="s">
        <v>1077</v>
      </c>
      <c r="B1844" s="52">
        <v>0</v>
      </c>
      <c r="C1844" s="52">
        <v>0</v>
      </c>
      <c r="D1844" s="52">
        <v>788</v>
      </c>
      <c r="E1844" s="52">
        <v>0</v>
      </c>
      <c r="F1844" s="52">
        <v>0</v>
      </c>
      <c r="G1844" s="52">
        <v>162</v>
      </c>
      <c r="H1844" s="52">
        <v>0</v>
      </c>
      <c r="I1844" s="52">
        <v>0</v>
      </c>
      <c r="J1844" s="52">
        <v>0</v>
      </c>
      <c r="K1844" s="52">
        <v>40</v>
      </c>
      <c r="L1844" s="52">
        <v>0</v>
      </c>
      <c r="M1844" s="52">
        <v>10</v>
      </c>
      <c r="N1844" s="52">
        <v>0</v>
      </c>
      <c r="O1844" s="53">
        <f t="shared" si="60"/>
        <v>1000</v>
      </c>
    </row>
    <row r="1845" spans="1:15" x14ac:dyDescent="0.3">
      <c r="A1845" s="36" t="s">
        <v>1078</v>
      </c>
      <c r="B1845" s="52">
        <v>0</v>
      </c>
      <c r="C1845" s="52">
        <v>0</v>
      </c>
      <c r="D1845" s="52">
        <v>593.51139999999998</v>
      </c>
      <c r="E1845" s="52">
        <v>0</v>
      </c>
      <c r="F1845" s="52">
        <v>364.49099999999999</v>
      </c>
      <c r="G1845" s="52">
        <v>0</v>
      </c>
      <c r="H1845" s="52">
        <v>0</v>
      </c>
      <c r="I1845" s="52">
        <v>0.19969999999999999</v>
      </c>
      <c r="J1845" s="52">
        <v>0</v>
      </c>
      <c r="K1845" s="52">
        <v>0</v>
      </c>
      <c r="L1845" s="52">
        <v>41.797899999999998</v>
      </c>
      <c r="M1845" s="52">
        <v>0</v>
      </c>
      <c r="N1845" s="52">
        <v>0</v>
      </c>
      <c r="O1845" s="53">
        <f t="shared" si="60"/>
        <v>1000</v>
      </c>
    </row>
    <row r="1846" spans="1:15" x14ac:dyDescent="0.3">
      <c r="A1846" s="36" t="s">
        <v>1079</v>
      </c>
      <c r="B1846" s="52">
        <v>0</v>
      </c>
      <c r="C1846" s="52">
        <v>0</v>
      </c>
      <c r="D1846" s="52">
        <v>349.39089999999999</v>
      </c>
      <c r="E1846" s="52">
        <v>0</v>
      </c>
      <c r="F1846" s="52">
        <v>542.3125</v>
      </c>
      <c r="G1846" s="52">
        <v>0</v>
      </c>
      <c r="H1846" s="52">
        <v>21.797599999999999</v>
      </c>
      <c r="I1846" s="52">
        <v>0</v>
      </c>
      <c r="J1846" s="52">
        <v>0</v>
      </c>
      <c r="K1846" s="52">
        <v>0</v>
      </c>
      <c r="L1846" s="52">
        <v>86.498999999999995</v>
      </c>
      <c r="M1846" s="52">
        <v>0</v>
      </c>
      <c r="N1846" s="52">
        <v>0</v>
      </c>
      <c r="O1846" s="53">
        <f t="shared" si="60"/>
        <v>1000</v>
      </c>
    </row>
    <row r="1847" spans="1:15" x14ac:dyDescent="0.3">
      <c r="A1847" s="36" t="s">
        <v>1080</v>
      </c>
      <c r="B1847" s="52">
        <v>419.50599999999997</v>
      </c>
      <c r="C1847" s="52">
        <v>0</v>
      </c>
      <c r="D1847" s="52">
        <v>147.30099999999999</v>
      </c>
      <c r="E1847" s="52">
        <v>0</v>
      </c>
      <c r="F1847" s="52">
        <v>0</v>
      </c>
      <c r="G1847" s="52">
        <v>345.40230000000003</v>
      </c>
      <c r="H1847" s="52">
        <v>87.790700000000001</v>
      </c>
      <c r="I1847" s="52">
        <v>0</v>
      </c>
      <c r="J1847" s="52">
        <v>0</v>
      </c>
      <c r="K1847" s="52">
        <v>0</v>
      </c>
      <c r="L1847" s="52">
        <v>0</v>
      </c>
      <c r="M1847" s="52">
        <v>0</v>
      </c>
      <c r="N1847" s="52">
        <v>0</v>
      </c>
      <c r="O1847" s="53">
        <f t="shared" si="60"/>
        <v>1000</v>
      </c>
    </row>
    <row r="1848" spans="1:15" x14ac:dyDescent="0.3">
      <c r="A1848" s="36" t="s">
        <v>1081</v>
      </c>
      <c r="B1848" s="52">
        <v>0</v>
      </c>
      <c r="C1848" s="52">
        <v>0</v>
      </c>
      <c r="D1848" s="52">
        <v>949.70740000000001</v>
      </c>
      <c r="E1848" s="52">
        <v>0</v>
      </c>
      <c r="F1848" s="52">
        <v>41.797899999999998</v>
      </c>
      <c r="G1848" s="52">
        <v>0</v>
      </c>
      <c r="H1848" s="52">
        <v>0</v>
      </c>
      <c r="I1848" s="52">
        <v>0</v>
      </c>
      <c r="J1848" s="52">
        <v>0</v>
      </c>
      <c r="K1848" s="52">
        <v>8.4947999999999997</v>
      </c>
      <c r="L1848" s="52">
        <v>0</v>
      </c>
      <c r="M1848" s="52">
        <v>0</v>
      </c>
      <c r="N1848" s="52">
        <v>0</v>
      </c>
      <c r="O1848" s="53">
        <f t="shared" si="60"/>
        <v>1000.0001000000001</v>
      </c>
    </row>
    <row r="1849" spans="1:15" x14ac:dyDescent="0.3">
      <c r="A1849" s="36" t="s">
        <v>1082</v>
      </c>
      <c r="B1849" s="52">
        <v>3.4870000000000001</v>
      </c>
      <c r="C1849" s="52">
        <v>0</v>
      </c>
      <c r="D1849" s="52">
        <v>906.83420000000001</v>
      </c>
      <c r="E1849" s="52">
        <v>0</v>
      </c>
      <c r="F1849" s="52">
        <v>83.488200000000006</v>
      </c>
      <c r="G1849" s="52">
        <v>0</v>
      </c>
      <c r="H1849" s="52">
        <v>6.1905999999999999</v>
      </c>
      <c r="I1849" s="52">
        <v>0</v>
      </c>
      <c r="J1849" s="52">
        <v>0</v>
      </c>
      <c r="K1849" s="52">
        <v>0</v>
      </c>
      <c r="L1849" s="52">
        <v>0</v>
      </c>
      <c r="M1849" s="52">
        <v>0</v>
      </c>
      <c r="N1849" s="52">
        <v>0</v>
      </c>
      <c r="O1849" s="53">
        <f t="shared" si="60"/>
        <v>1000</v>
      </c>
    </row>
    <row r="1850" spans="1:15" x14ac:dyDescent="0.3">
      <c r="A1850" s="36" t="s">
        <v>1083</v>
      </c>
      <c r="B1850" s="52">
        <v>0</v>
      </c>
      <c r="C1850" s="52">
        <v>0</v>
      </c>
      <c r="D1850" s="52">
        <v>849.61369999999999</v>
      </c>
      <c r="E1850" s="52">
        <v>0</v>
      </c>
      <c r="F1850" s="52">
        <v>0</v>
      </c>
      <c r="G1850" s="52">
        <v>130.00200000000001</v>
      </c>
      <c r="H1850" s="52">
        <v>0</v>
      </c>
      <c r="I1850" s="52">
        <v>0</v>
      </c>
      <c r="J1850" s="52">
        <v>0</v>
      </c>
      <c r="K1850" s="52">
        <v>15.991</v>
      </c>
      <c r="L1850" s="52">
        <v>4.3933</v>
      </c>
      <c r="M1850" s="52">
        <v>0</v>
      </c>
      <c r="N1850" s="52">
        <v>0</v>
      </c>
      <c r="O1850" s="53">
        <f t="shared" si="60"/>
        <v>1000</v>
      </c>
    </row>
    <row r="1851" spans="1:15" x14ac:dyDescent="0.3">
      <c r="A1851" s="36" t="s">
        <v>1084</v>
      </c>
      <c r="B1851" s="52">
        <v>0</v>
      </c>
      <c r="C1851" s="52">
        <v>1.9970000000000001</v>
      </c>
      <c r="D1851" s="52">
        <v>704.72659999999996</v>
      </c>
      <c r="E1851" s="52">
        <v>0</v>
      </c>
      <c r="F1851" s="52">
        <v>0</v>
      </c>
      <c r="G1851" s="52">
        <v>248.39089999999999</v>
      </c>
      <c r="H1851" s="52">
        <v>0</v>
      </c>
      <c r="I1851" s="52">
        <v>0</v>
      </c>
      <c r="J1851" s="52">
        <v>0</v>
      </c>
      <c r="K1851" s="52">
        <v>44.8855</v>
      </c>
      <c r="L1851" s="52">
        <v>0</v>
      </c>
      <c r="M1851" s="52">
        <v>0</v>
      </c>
      <c r="N1851" s="52">
        <v>0</v>
      </c>
      <c r="O1851" s="53">
        <f t="shared" si="60"/>
        <v>999.99999999999989</v>
      </c>
    </row>
    <row r="1852" spans="1:15" x14ac:dyDescent="0.3">
      <c r="A1852" s="36" t="s">
        <v>1085</v>
      </c>
      <c r="B1852" s="52">
        <v>0</v>
      </c>
      <c r="C1852" s="52">
        <v>0</v>
      </c>
      <c r="D1852" s="52">
        <v>389.79090000000002</v>
      </c>
      <c r="E1852" s="52">
        <v>0</v>
      </c>
      <c r="F1852" s="52">
        <v>0</v>
      </c>
      <c r="G1852" s="52">
        <v>570.51570000000004</v>
      </c>
      <c r="H1852" s="52">
        <v>18.694600000000001</v>
      </c>
      <c r="I1852" s="52">
        <v>0</v>
      </c>
      <c r="J1852" s="52">
        <v>0</v>
      </c>
      <c r="K1852" s="52">
        <v>0</v>
      </c>
      <c r="L1852" s="52">
        <v>20.998799999999999</v>
      </c>
      <c r="M1852" s="52">
        <v>0</v>
      </c>
      <c r="N1852" s="52">
        <v>0</v>
      </c>
      <c r="O1852" s="53">
        <f t="shared" si="60"/>
        <v>1000.0000000000001</v>
      </c>
    </row>
    <row r="1853" spans="1:15" x14ac:dyDescent="0.3">
      <c r="A1853" s="36" t="s">
        <v>1086</v>
      </c>
      <c r="B1853" s="52">
        <v>0</v>
      </c>
      <c r="C1853" s="52">
        <v>0</v>
      </c>
      <c r="D1853" s="52">
        <v>0</v>
      </c>
      <c r="E1853" s="52">
        <v>0</v>
      </c>
      <c r="F1853" s="52">
        <v>0</v>
      </c>
      <c r="G1853" s="52">
        <v>960.62919999999997</v>
      </c>
      <c r="H1853" s="52">
        <v>2.9954000000000001</v>
      </c>
      <c r="I1853" s="52">
        <v>28.587199999999999</v>
      </c>
      <c r="J1853" s="52">
        <v>0</v>
      </c>
      <c r="K1853" s="52">
        <v>0</v>
      </c>
      <c r="L1853" s="52">
        <v>0</v>
      </c>
      <c r="M1853" s="52">
        <v>7.7881</v>
      </c>
      <c r="N1853" s="52">
        <v>0</v>
      </c>
      <c r="O1853" s="53">
        <f t="shared" si="60"/>
        <v>999.99990000000003</v>
      </c>
    </row>
    <row r="1854" spans="1:15" x14ac:dyDescent="0.3">
      <c r="A1854" s="36" t="s">
        <v>1087</v>
      </c>
      <c r="B1854" s="52">
        <v>0</v>
      </c>
      <c r="C1854" s="52">
        <v>0</v>
      </c>
      <c r="D1854" s="52">
        <v>0</v>
      </c>
      <c r="E1854" s="52">
        <v>16.098600000000001</v>
      </c>
      <c r="F1854" s="52">
        <v>0</v>
      </c>
      <c r="G1854" s="52">
        <v>884.20709999999997</v>
      </c>
      <c r="H1854" s="52">
        <v>99.694299999999998</v>
      </c>
      <c r="I1854" s="52">
        <v>0</v>
      </c>
      <c r="J1854" s="52">
        <v>0</v>
      </c>
      <c r="K1854" s="52">
        <v>0</v>
      </c>
      <c r="L1854" s="52">
        <v>0</v>
      </c>
      <c r="M1854" s="52">
        <v>0</v>
      </c>
      <c r="N1854" s="52">
        <v>0</v>
      </c>
      <c r="O1854" s="53">
        <f t="shared" si="60"/>
        <v>1000</v>
      </c>
    </row>
    <row r="1855" spans="1:15" x14ac:dyDescent="0.3">
      <c r="A1855" s="36" t="s">
        <v>1088</v>
      </c>
      <c r="B1855" s="52">
        <v>0</v>
      </c>
      <c r="C1855" s="52">
        <v>0</v>
      </c>
      <c r="D1855" s="52">
        <v>922.6</v>
      </c>
      <c r="E1855" s="52">
        <v>7.49</v>
      </c>
      <c r="F1855" s="52">
        <v>0</v>
      </c>
      <c r="G1855" s="52">
        <v>49.9</v>
      </c>
      <c r="H1855" s="52">
        <v>0</v>
      </c>
      <c r="I1855" s="52">
        <v>20</v>
      </c>
      <c r="J1855" s="52">
        <v>0</v>
      </c>
      <c r="K1855" s="52">
        <v>0</v>
      </c>
      <c r="L1855" s="52">
        <v>0</v>
      </c>
      <c r="M1855" s="52">
        <v>0</v>
      </c>
      <c r="N1855" s="52">
        <v>0</v>
      </c>
      <c r="O1855" s="53">
        <f t="shared" si="60"/>
        <v>999.99</v>
      </c>
    </row>
    <row r="1856" spans="1:15" x14ac:dyDescent="0.3">
      <c r="A1856" s="36" t="s">
        <v>1089</v>
      </c>
      <c r="B1856" s="52">
        <v>51.398600000000002</v>
      </c>
      <c r="C1856" s="52">
        <v>0</v>
      </c>
      <c r="D1856" s="52">
        <v>858.32349999999997</v>
      </c>
      <c r="E1856" s="52">
        <v>0</v>
      </c>
      <c r="F1856" s="52">
        <v>64.885800000000003</v>
      </c>
      <c r="G1856" s="52">
        <v>0</v>
      </c>
      <c r="H1856" s="52">
        <v>25.392099999999999</v>
      </c>
      <c r="I1856" s="52">
        <v>0</v>
      </c>
      <c r="J1856" s="52">
        <v>0</v>
      </c>
      <c r="K1856" s="52">
        <v>0</v>
      </c>
      <c r="L1856" s="52">
        <v>0</v>
      </c>
      <c r="M1856" s="52">
        <v>0</v>
      </c>
      <c r="N1856" s="52">
        <v>0</v>
      </c>
      <c r="O1856" s="53">
        <f t="shared" si="60"/>
        <v>1000</v>
      </c>
    </row>
    <row r="1857" spans="1:15" x14ac:dyDescent="0.3">
      <c r="A1857" s="36" t="s">
        <v>1090</v>
      </c>
      <c r="B1857" s="52">
        <v>0</v>
      </c>
      <c r="C1857" s="52">
        <v>0</v>
      </c>
      <c r="D1857" s="52">
        <v>600.53150000000005</v>
      </c>
      <c r="E1857" s="52">
        <v>0</v>
      </c>
      <c r="F1857" s="52">
        <v>264.39729999999997</v>
      </c>
      <c r="G1857" s="52">
        <v>0</v>
      </c>
      <c r="H1857" s="52">
        <v>0</v>
      </c>
      <c r="I1857" s="52">
        <v>0</v>
      </c>
      <c r="J1857" s="52">
        <v>0</v>
      </c>
      <c r="K1857" s="52">
        <v>132.4905</v>
      </c>
      <c r="L1857" s="52">
        <v>2.5807000000000002</v>
      </c>
      <c r="M1857" s="52">
        <v>0</v>
      </c>
      <c r="N1857" s="52">
        <v>0</v>
      </c>
      <c r="O1857" s="53">
        <f t="shared" si="60"/>
        <v>1000</v>
      </c>
    </row>
    <row r="1858" spans="1:15" x14ac:dyDescent="0.3">
      <c r="A1858" s="36" t="s">
        <v>1091</v>
      </c>
      <c r="B1858" s="52">
        <v>121.0003</v>
      </c>
      <c r="C1858" s="52">
        <v>0</v>
      </c>
      <c r="D1858" s="52">
        <v>113.5962</v>
      </c>
      <c r="E1858" s="52">
        <v>0</v>
      </c>
      <c r="F1858" s="52">
        <v>0</v>
      </c>
      <c r="G1858" s="52">
        <v>671.80759999999998</v>
      </c>
      <c r="H1858" s="52">
        <v>0</v>
      </c>
      <c r="I1858" s="52">
        <v>93.5959</v>
      </c>
      <c r="J1858" s="52">
        <v>0</v>
      </c>
      <c r="K1858" s="52">
        <v>0</v>
      </c>
      <c r="L1858" s="52">
        <v>0</v>
      </c>
      <c r="M1858" s="52">
        <v>0</v>
      </c>
      <c r="N1858" s="52">
        <v>0</v>
      </c>
      <c r="O1858" s="53">
        <f t="shared" si="60"/>
        <v>1000</v>
      </c>
    </row>
    <row r="1859" spans="1:15" x14ac:dyDescent="0.3">
      <c r="A1859" s="36" t="s">
        <v>1092</v>
      </c>
      <c r="B1859" s="52">
        <v>0</v>
      </c>
      <c r="C1859" s="52">
        <v>0</v>
      </c>
      <c r="D1859" s="52">
        <v>0</v>
      </c>
      <c r="E1859" s="52">
        <v>42.888500000000001</v>
      </c>
      <c r="F1859" s="52">
        <v>0</v>
      </c>
      <c r="G1859" s="52">
        <v>0</v>
      </c>
      <c r="H1859" s="52">
        <v>957.11149999999998</v>
      </c>
      <c r="I1859" s="52">
        <v>0</v>
      </c>
      <c r="J1859" s="52">
        <v>0</v>
      </c>
      <c r="K1859" s="52">
        <v>0</v>
      </c>
      <c r="L1859" s="52">
        <v>0</v>
      </c>
      <c r="M1859" s="52">
        <v>0</v>
      </c>
      <c r="N1859" s="52">
        <v>0</v>
      </c>
      <c r="O1859" s="53">
        <f t="shared" si="60"/>
        <v>1000</v>
      </c>
    </row>
    <row r="1860" spans="1:15" x14ac:dyDescent="0.3">
      <c r="A1860" s="36" t="s">
        <v>1093</v>
      </c>
      <c r="B1860" s="52">
        <v>0</v>
      </c>
      <c r="C1860" s="52">
        <v>0</v>
      </c>
      <c r="D1860" s="52">
        <v>48.6</v>
      </c>
      <c r="E1860" s="52">
        <v>21</v>
      </c>
      <c r="F1860" s="52">
        <v>0</v>
      </c>
      <c r="G1860" s="52">
        <v>410.3</v>
      </c>
      <c r="H1860" s="52">
        <v>0</v>
      </c>
      <c r="I1860" s="52">
        <v>0</v>
      </c>
      <c r="J1860" s="52">
        <v>0</v>
      </c>
      <c r="K1860" s="52">
        <v>466.5</v>
      </c>
      <c r="L1860" s="52">
        <v>0</v>
      </c>
      <c r="M1860" s="52">
        <v>0</v>
      </c>
      <c r="N1860" s="52">
        <v>53.6</v>
      </c>
      <c r="O1860" s="53">
        <f t="shared" si="60"/>
        <v>1000</v>
      </c>
    </row>
    <row r="1861" spans="1:15" x14ac:dyDescent="0.3">
      <c r="A1861" s="36" t="s">
        <v>1094</v>
      </c>
      <c r="B1861" s="52">
        <v>0</v>
      </c>
      <c r="C1861" s="52">
        <v>0</v>
      </c>
      <c r="D1861" s="52">
        <v>179.89519999999999</v>
      </c>
      <c r="E1861" s="52">
        <v>27.097200000000001</v>
      </c>
      <c r="F1861" s="52">
        <v>0</v>
      </c>
      <c r="G1861" s="52">
        <v>607.70519999999999</v>
      </c>
      <c r="H1861" s="52">
        <v>0</v>
      </c>
      <c r="I1861" s="52">
        <v>0</v>
      </c>
      <c r="J1861" s="52">
        <v>0</v>
      </c>
      <c r="K1861" s="52">
        <v>0</v>
      </c>
      <c r="L1861" s="52">
        <v>185.30240000000001</v>
      </c>
      <c r="M1861" s="52">
        <v>0</v>
      </c>
      <c r="N1861" s="52">
        <v>0</v>
      </c>
      <c r="O1861" s="53">
        <f t="shared" si="60"/>
        <v>1000</v>
      </c>
    </row>
    <row r="1862" spans="1:15" x14ac:dyDescent="0.3">
      <c r="A1862" s="36" t="s">
        <v>1095</v>
      </c>
      <c r="B1862" s="52">
        <v>0</v>
      </c>
      <c r="C1862" s="52">
        <v>0</v>
      </c>
      <c r="D1862" s="52">
        <v>973.93200000000002</v>
      </c>
      <c r="E1862" s="52">
        <v>0</v>
      </c>
      <c r="F1862" s="52">
        <v>0</v>
      </c>
      <c r="G1862" s="52">
        <v>11.0908</v>
      </c>
      <c r="H1862" s="52">
        <v>12.4887</v>
      </c>
      <c r="I1862" s="52">
        <v>0</v>
      </c>
      <c r="J1862" s="52">
        <v>0</v>
      </c>
      <c r="K1862" s="52">
        <v>0</v>
      </c>
      <c r="L1862" s="52">
        <v>0</v>
      </c>
      <c r="M1862" s="52">
        <v>2.4885000000000002</v>
      </c>
      <c r="N1862" s="52">
        <v>0</v>
      </c>
      <c r="O1862" s="53">
        <f t="shared" si="60"/>
        <v>1000</v>
      </c>
    </row>
    <row r="1863" spans="1:15" x14ac:dyDescent="0.3">
      <c r="A1863" s="36" t="s">
        <v>1096</v>
      </c>
      <c r="B1863" s="52">
        <v>0</v>
      </c>
      <c r="C1863" s="52">
        <v>0</v>
      </c>
      <c r="D1863" s="52">
        <v>855.51239999999996</v>
      </c>
      <c r="E1863" s="52">
        <v>0</v>
      </c>
      <c r="F1863" s="52">
        <v>72.996499999999997</v>
      </c>
      <c r="G1863" s="52">
        <v>0</v>
      </c>
      <c r="H1863" s="52">
        <v>0</v>
      </c>
      <c r="I1863" s="52">
        <v>0</v>
      </c>
      <c r="J1863" s="52">
        <v>0</v>
      </c>
      <c r="K1863" s="52">
        <v>51.997700000000002</v>
      </c>
      <c r="L1863" s="52">
        <v>19.493400000000001</v>
      </c>
      <c r="M1863" s="52">
        <v>0</v>
      </c>
      <c r="N1863" s="52">
        <v>0</v>
      </c>
      <c r="O1863" s="53">
        <f t="shared" si="60"/>
        <v>999.99999999999989</v>
      </c>
    </row>
    <row r="1864" spans="1:15" x14ac:dyDescent="0.3">
      <c r="A1864" s="36" t="s">
        <v>1097</v>
      </c>
      <c r="B1864" s="52">
        <v>0</v>
      </c>
      <c r="C1864" s="52">
        <v>23.4</v>
      </c>
      <c r="D1864" s="52">
        <v>387.8</v>
      </c>
      <c r="E1864" s="52">
        <v>0</v>
      </c>
      <c r="F1864" s="52">
        <v>0</v>
      </c>
      <c r="G1864" s="52">
        <v>415.9</v>
      </c>
      <c r="H1864" s="52">
        <v>0</v>
      </c>
      <c r="I1864" s="52">
        <v>172.9</v>
      </c>
      <c r="J1864" s="52">
        <v>0</v>
      </c>
      <c r="K1864" s="52">
        <v>0</v>
      </c>
      <c r="L1864" s="52">
        <v>0</v>
      </c>
      <c r="M1864" s="52">
        <v>0</v>
      </c>
      <c r="N1864" s="52">
        <v>0</v>
      </c>
      <c r="O1864" s="53">
        <f t="shared" si="60"/>
        <v>999.99999999999989</v>
      </c>
    </row>
    <row r="1865" spans="1:15" x14ac:dyDescent="0.3">
      <c r="A1865" s="36" t="s">
        <v>1098</v>
      </c>
      <c r="B1865" s="52">
        <v>0</v>
      </c>
      <c r="C1865" s="52">
        <v>0</v>
      </c>
      <c r="D1865" s="52">
        <v>626.01580000000001</v>
      </c>
      <c r="E1865" s="52">
        <v>0</v>
      </c>
      <c r="F1865" s="52">
        <v>85.500500000000002</v>
      </c>
      <c r="G1865" s="52">
        <v>0</v>
      </c>
      <c r="H1865" s="52">
        <v>203.99700000000001</v>
      </c>
      <c r="I1865" s="52">
        <v>0</v>
      </c>
      <c r="J1865" s="52">
        <v>0</v>
      </c>
      <c r="K1865" s="52">
        <v>0</v>
      </c>
      <c r="L1865" s="52">
        <v>84.486699999999999</v>
      </c>
      <c r="M1865" s="52">
        <v>0</v>
      </c>
      <c r="N1865" s="52">
        <v>0</v>
      </c>
      <c r="O1865" s="53">
        <f t="shared" si="60"/>
        <v>1000.0000000000001</v>
      </c>
    </row>
    <row r="1866" spans="1:15" x14ac:dyDescent="0.3">
      <c r="A1866" s="36" t="s">
        <v>1099</v>
      </c>
      <c r="B1866" s="52">
        <v>0</v>
      </c>
      <c r="C1866" s="52">
        <v>0</v>
      </c>
      <c r="D1866" s="52">
        <v>539.31700000000001</v>
      </c>
      <c r="E1866" s="52">
        <v>0</v>
      </c>
      <c r="F1866" s="52">
        <v>0</v>
      </c>
      <c r="G1866" s="52">
        <v>67.497200000000007</v>
      </c>
      <c r="H1866" s="52">
        <v>303.99849999999998</v>
      </c>
      <c r="I1866" s="52">
        <v>0</v>
      </c>
      <c r="J1866" s="52">
        <v>0</v>
      </c>
      <c r="K1866" s="52">
        <v>0</v>
      </c>
      <c r="L1866" s="52">
        <v>89.187200000000004</v>
      </c>
      <c r="M1866" s="52">
        <v>0</v>
      </c>
      <c r="N1866" s="52">
        <v>0</v>
      </c>
      <c r="O1866" s="53">
        <f t="shared" si="60"/>
        <v>999.99989999999991</v>
      </c>
    </row>
    <row r="1867" spans="1:15" x14ac:dyDescent="0.3">
      <c r="A1867" s="36" t="s">
        <v>1100</v>
      </c>
      <c r="B1867" s="52">
        <v>0</v>
      </c>
      <c r="C1867" s="52">
        <v>0</v>
      </c>
      <c r="D1867" s="52">
        <v>288.1918</v>
      </c>
      <c r="E1867" s="52">
        <v>0</v>
      </c>
      <c r="F1867" s="52">
        <v>513.43340000000001</v>
      </c>
      <c r="G1867" s="52">
        <v>0</v>
      </c>
      <c r="H1867" s="52">
        <v>0</v>
      </c>
      <c r="I1867" s="52">
        <v>0</v>
      </c>
      <c r="J1867" s="52">
        <v>0</v>
      </c>
      <c r="K1867" s="52">
        <v>164.88730000000001</v>
      </c>
      <c r="L1867" s="52">
        <v>33.487499999999997</v>
      </c>
      <c r="M1867" s="52">
        <v>0</v>
      </c>
      <c r="N1867" s="52">
        <v>0</v>
      </c>
      <c r="O1867" s="53">
        <f t="shared" si="60"/>
        <v>999.99999999999989</v>
      </c>
    </row>
    <row r="1868" spans="1:15" x14ac:dyDescent="0.3">
      <c r="A1868" s="36" t="s">
        <v>1101</v>
      </c>
      <c r="B1868" s="52">
        <v>0</v>
      </c>
      <c r="C1868" s="52">
        <v>0</v>
      </c>
      <c r="D1868" s="52">
        <v>0</v>
      </c>
      <c r="E1868" s="52">
        <v>24.992699999999999</v>
      </c>
      <c r="F1868" s="52">
        <v>0</v>
      </c>
      <c r="G1868" s="52">
        <v>0</v>
      </c>
      <c r="H1868" s="52">
        <v>895.62049999999999</v>
      </c>
      <c r="I1868" s="52">
        <v>79.386799999999994</v>
      </c>
      <c r="J1868" s="52">
        <v>0</v>
      </c>
      <c r="K1868" s="52">
        <v>0</v>
      </c>
      <c r="L1868" s="52">
        <v>0</v>
      </c>
      <c r="M1868" s="52">
        <v>0</v>
      </c>
      <c r="N1868" s="52">
        <v>0</v>
      </c>
      <c r="O1868" s="53">
        <f t="shared" si="60"/>
        <v>1000</v>
      </c>
    </row>
    <row r="1869" spans="1:15" x14ac:dyDescent="0.3">
      <c r="A1869" s="36" t="s">
        <v>1102</v>
      </c>
      <c r="B1869" s="52">
        <v>21.7</v>
      </c>
      <c r="C1869" s="52">
        <v>0</v>
      </c>
      <c r="D1869" s="52">
        <v>962</v>
      </c>
      <c r="E1869" s="52">
        <v>0</v>
      </c>
      <c r="F1869" s="52">
        <v>14.4</v>
      </c>
      <c r="G1869" s="52">
        <v>0</v>
      </c>
      <c r="H1869" s="52">
        <v>1.9</v>
      </c>
      <c r="I1869" s="52">
        <v>0</v>
      </c>
      <c r="J1869" s="52">
        <v>0</v>
      </c>
      <c r="K1869" s="52">
        <v>0</v>
      </c>
      <c r="L1869" s="52">
        <v>0</v>
      </c>
      <c r="M1869" s="52">
        <v>0</v>
      </c>
      <c r="N1869" s="52">
        <v>0</v>
      </c>
      <c r="O1869" s="53">
        <f t="shared" si="60"/>
        <v>1000</v>
      </c>
    </row>
    <row r="1870" spans="1:15" x14ac:dyDescent="0.3">
      <c r="A1870" s="36" t="s">
        <v>1103</v>
      </c>
      <c r="B1870" s="52">
        <v>0</v>
      </c>
      <c r="C1870" s="52">
        <v>0</v>
      </c>
      <c r="D1870" s="52">
        <v>939.70719999999994</v>
      </c>
      <c r="E1870" s="52">
        <v>0</v>
      </c>
      <c r="F1870" s="52">
        <v>0</v>
      </c>
      <c r="G1870" s="52">
        <v>28.694800000000001</v>
      </c>
      <c r="H1870" s="52">
        <v>0</v>
      </c>
      <c r="I1870" s="52">
        <v>0</v>
      </c>
      <c r="J1870" s="52">
        <v>0</v>
      </c>
      <c r="K1870" s="52">
        <v>25.499600000000001</v>
      </c>
      <c r="L1870" s="52">
        <v>0</v>
      </c>
      <c r="M1870" s="52">
        <v>0</v>
      </c>
      <c r="N1870" s="52">
        <v>6.0983999999999998</v>
      </c>
      <c r="O1870" s="53">
        <f t="shared" si="60"/>
        <v>999.99999999999989</v>
      </c>
    </row>
    <row r="1871" spans="1:15" x14ac:dyDescent="0.3">
      <c r="A1871" s="36" t="s">
        <v>1104</v>
      </c>
      <c r="B1871" s="52">
        <v>0</v>
      </c>
      <c r="C1871" s="52">
        <v>0</v>
      </c>
      <c r="D1871" s="52">
        <v>865.22069999999997</v>
      </c>
      <c r="E1871" s="52">
        <v>0</v>
      </c>
      <c r="F1871" s="52">
        <v>0</v>
      </c>
      <c r="G1871" s="52">
        <v>63.088500000000003</v>
      </c>
      <c r="H1871" s="52">
        <v>0</v>
      </c>
      <c r="I1871" s="52">
        <v>0</v>
      </c>
      <c r="J1871" s="52">
        <v>0</v>
      </c>
      <c r="K1871" s="52">
        <v>58.0961</v>
      </c>
      <c r="L1871" s="52">
        <v>0</v>
      </c>
      <c r="M1871" s="52">
        <v>0</v>
      </c>
      <c r="N1871" s="52">
        <v>13.5947</v>
      </c>
      <c r="O1871" s="53">
        <f t="shared" si="60"/>
        <v>999.99999999999989</v>
      </c>
    </row>
    <row r="1872" spans="1:15" x14ac:dyDescent="0.3">
      <c r="A1872" s="36" t="s">
        <v>1105</v>
      </c>
      <c r="B1872" s="52">
        <v>259.6968</v>
      </c>
      <c r="C1872" s="52">
        <v>0</v>
      </c>
      <c r="D1872" s="52">
        <v>611.31510000000003</v>
      </c>
      <c r="E1872" s="52">
        <v>0</v>
      </c>
      <c r="F1872" s="52">
        <v>98.695800000000006</v>
      </c>
      <c r="G1872" s="52">
        <v>0</v>
      </c>
      <c r="H1872" s="52">
        <v>30.292300000000001</v>
      </c>
      <c r="I1872" s="52">
        <v>0</v>
      </c>
      <c r="J1872" s="52">
        <v>0</v>
      </c>
      <c r="K1872" s="52">
        <v>0</v>
      </c>
      <c r="L1872" s="52">
        <v>0</v>
      </c>
      <c r="M1872" s="52">
        <v>0</v>
      </c>
      <c r="N1872" s="52">
        <v>0</v>
      </c>
      <c r="O1872" s="53">
        <f t="shared" si="60"/>
        <v>999.99999999999989</v>
      </c>
    </row>
    <row r="1873" spans="1:15" x14ac:dyDescent="0.3">
      <c r="A1873" s="36" t="s">
        <v>1106</v>
      </c>
      <c r="B1873" s="52">
        <v>463.20929999999998</v>
      </c>
      <c r="C1873" s="52">
        <v>0</v>
      </c>
      <c r="D1873" s="52">
        <v>284.40199999999999</v>
      </c>
      <c r="E1873" s="52">
        <v>0</v>
      </c>
      <c r="F1873" s="52">
        <v>188.79230000000001</v>
      </c>
      <c r="G1873" s="52">
        <v>0</v>
      </c>
      <c r="H1873" s="52">
        <v>63.596400000000003</v>
      </c>
      <c r="I1873" s="52">
        <v>0</v>
      </c>
      <c r="J1873" s="52">
        <v>0</v>
      </c>
      <c r="K1873" s="52">
        <v>0</v>
      </c>
      <c r="L1873" s="52">
        <v>0</v>
      </c>
      <c r="M1873" s="52">
        <v>0</v>
      </c>
      <c r="N1873" s="52">
        <v>0</v>
      </c>
      <c r="O1873" s="53">
        <f t="shared" si="60"/>
        <v>1000.0000000000001</v>
      </c>
    </row>
    <row r="1874" spans="1:15" x14ac:dyDescent="0.3">
      <c r="A1874" s="36" t="s">
        <v>1107</v>
      </c>
      <c r="B1874" s="52">
        <v>0</v>
      </c>
      <c r="C1874" s="52">
        <v>0</v>
      </c>
      <c r="D1874" s="52">
        <v>323.8963</v>
      </c>
      <c r="E1874" s="52">
        <v>38.495800000000003</v>
      </c>
      <c r="F1874" s="52">
        <v>0</v>
      </c>
      <c r="G1874" s="52">
        <v>0</v>
      </c>
      <c r="H1874" s="52">
        <v>416.20330000000001</v>
      </c>
      <c r="I1874" s="52">
        <v>0</v>
      </c>
      <c r="J1874" s="52">
        <v>0</v>
      </c>
      <c r="K1874" s="52">
        <v>0</v>
      </c>
      <c r="L1874" s="52">
        <v>0</v>
      </c>
      <c r="M1874" s="52">
        <v>0</v>
      </c>
      <c r="N1874" s="52">
        <v>221.40469999999999</v>
      </c>
      <c r="O1874" s="53">
        <f t="shared" si="60"/>
        <v>1000.0001</v>
      </c>
    </row>
    <row r="1875" spans="1:15" x14ac:dyDescent="0.3">
      <c r="A1875" s="36" t="s">
        <v>1108</v>
      </c>
      <c r="B1875" s="52">
        <v>0</v>
      </c>
      <c r="C1875" s="52">
        <v>29.385999999999999</v>
      </c>
      <c r="D1875" s="52">
        <v>0</v>
      </c>
      <c r="E1875" s="52">
        <v>0</v>
      </c>
      <c r="F1875" s="52">
        <v>0</v>
      </c>
      <c r="G1875" s="52">
        <v>784.0213</v>
      </c>
      <c r="H1875" s="52">
        <v>0</v>
      </c>
      <c r="I1875" s="52">
        <v>0</v>
      </c>
      <c r="J1875" s="52">
        <v>0</v>
      </c>
      <c r="K1875" s="52">
        <v>0</v>
      </c>
      <c r="L1875" s="52">
        <v>186.59270000000001</v>
      </c>
      <c r="M1875" s="52">
        <v>0</v>
      </c>
      <c r="N1875" s="52">
        <v>0</v>
      </c>
      <c r="O1875" s="53">
        <f t="shared" si="60"/>
        <v>1000</v>
      </c>
    </row>
    <row r="1876" spans="1:15" x14ac:dyDescent="0.3">
      <c r="A1876" s="36" t="s">
        <v>1109</v>
      </c>
      <c r="B1876" s="52">
        <v>0</v>
      </c>
      <c r="C1876" s="52">
        <v>0</v>
      </c>
      <c r="D1876" s="52">
        <v>949.53</v>
      </c>
      <c r="E1876" s="52">
        <v>20</v>
      </c>
      <c r="F1876" s="52">
        <v>0</v>
      </c>
      <c r="G1876" s="52">
        <v>27.47</v>
      </c>
      <c r="H1876" s="52">
        <v>0</v>
      </c>
      <c r="I1876" s="52">
        <v>3</v>
      </c>
      <c r="J1876" s="52">
        <v>0</v>
      </c>
      <c r="K1876" s="52">
        <v>0</v>
      </c>
      <c r="L1876" s="52">
        <v>0</v>
      </c>
      <c r="M1876" s="52">
        <v>0</v>
      </c>
      <c r="N1876" s="52">
        <v>0</v>
      </c>
      <c r="O1876" s="53">
        <f t="shared" si="60"/>
        <v>1000</v>
      </c>
    </row>
    <row r="1877" spans="1:15" x14ac:dyDescent="0.3">
      <c r="A1877" s="36" t="s">
        <v>1110</v>
      </c>
      <c r="B1877" s="52">
        <v>8.9863</v>
      </c>
      <c r="C1877" s="52">
        <v>0</v>
      </c>
      <c r="D1877" s="52">
        <v>925.72850000000005</v>
      </c>
      <c r="E1877" s="52">
        <v>0</v>
      </c>
      <c r="F1877" s="52">
        <v>57.988599999999998</v>
      </c>
      <c r="G1877" s="52">
        <v>0</v>
      </c>
      <c r="H1877" s="52">
        <v>7.2965999999999998</v>
      </c>
      <c r="I1877" s="52">
        <v>0</v>
      </c>
      <c r="J1877" s="52">
        <v>0</v>
      </c>
      <c r="K1877" s="52">
        <v>0</v>
      </c>
      <c r="L1877" s="52">
        <v>0</v>
      </c>
      <c r="M1877" s="52">
        <v>0</v>
      </c>
      <c r="N1877" s="52">
        <v>0</v>
      </c>
      <c r="O1877" s="53">
        <f t="shared" si="60"/>
        <v>1000.0000000000001</v>
      </c>
    </row>
    <row r="1878" spans="1:15" x14ac:dyDescent="0.3">
      <c r="A1878" s="36" t="s">
        <v>1111</v>
      </c>
      <c r="B1878" s="52">
        <v>0</v>
      </c>
      <c r="C1878" s="52">
        <v>20.2</v>
      </c>
      <c r="D1878" s="52">
        <v>818.21529999999996</v>
      </c>
      <c r="E1878" s="52">
        <v>0</v>
      </c>
      <c r="F1878" s="52">
        <v>0</v>
      </c>
      <c r="G1878" s="52">
        <v>133.19710000000001</v>
      </c>
      <c r="H1878" s="52">
        <v>0</v>
      </c>
      <c r="I1878" s="52">
        <v>28.387499999999999</v>
      </c>
      <c r="J1878" s="52">
        <v>0</v>
      </c>
      <c r="K1878" s="52">
        <v>0</v>
      </c>
      <c r="L1878" s="52">
        <v>0</v>
      </c>
      <c r="M1878" s="52">
        <v>0</v>
      </c>
      <c r="N1878" s="52">
        <v>0</v>
      </c>
      <c r="O1878" s="53">
        <f t="shared" si="60"/>
        <v>999.99990000000003</v>
      </c>
    </row>
    <row r="1879" spans="1:15" x14ac:dyDescent="0.3">
      <c r="A1879" s="36" t="s">
        <v>1112</v>
      </c>
      <c r="B1879" s="52">
        <v>0</v>
      </c>
      <c r="C1879" s="52">
        <v>0</v>
      </c>
      <c r="D1879" s="52">
        <v>880.7201</v>
      </c>
      <c r="E1879" s="52">
        <v>0</v>
      </c>
      <c r="F1879" s="52">
        <v>0</v>
      </c>
      <c r="G1879" s="52">
        <v>48.495399999999997</v>
      </c>
      <c r="H1879" s="52">
        <v>0</v>
      </c>
      <c r="I1879" s="52">
        <v>0</v>
      </c>
      <c r="J1879" s="52">
        <v>0</v>
      </c>
      <c r="K1879" s="52">
        <v>48.495399999999997</v>
      </c>
      <c r="L1879" s="52">
        <v>0</v>
      </c>
      <c r="M1879" s="52">
        <v>0</v>
      </c>
      <c r="N1879" s="52">
        <v>22.289100000000001</v>
      </c>
      <c r="O1879" s="53">
        <f t="shared" si="60"/>
        <v>1000</v>
      </c>
    </row>
    <row r="1880" spans="1:15" x14ac:dyDescent="0.3">
      <c r="A1880" s="36" t="s">
        <v>1113</v>
      </c>
      <c r="B1880" s="52">
        <v>0</v>
      </c>
      <c r="C1880" s="52">
        <v>0</v>
      </c>
      <c r="D1880" s="52">
        <v>867.12549999999999</v>
      </c>
      <c r="E1880" s="52">
        <v>0</v>
      </c>
      <c r="F1880" s="52">
        <v>0</v>
      </c>
      <c r="G1880" s="52">
        <v>57.8964</v>
      </c>
      <c r="H1880" s="52">
        <v>0</v>
      </c>
      <c r="I1880" s="52">
        <v>0</v>
      </c>
      <c r="J1880" s="52">
        <v>0</v>
      </c>
      <c r="K1880" s="52">
        <v>47.988399999999999</v>
      </c>
      <c r="L1880" s="52">
        <v>0</v>
      </c>
      <c r="M1880" s="52">
        <v>0</v>
      </c>
      <c r="N1880" s="52">
        <v>26.989699999999999</v>
      </c>
      <c r="O1880" s="53">
        <f t="shared" si="60"/>
        <v>999.99999999999989</v>
      </c>
    </row>
    <row r="1881" spans="1:15" x14ac:dyDescent="0.3">
      <c r="A1881" s="36" t="s">
        <v>1114</v>
      </c>
      <c r="B1881" s="52">
        <v>48</v>
      </c>
      <c r="C1881" s="52">
        <v>0</v>
      </c>
      <c r="D1881" s="52">
        <v>762</v>
      </c>
      <c r="E1881" s="52">
        <v>126.2</v>
      </c>
      <c r="F1881" s="52">
        <v>0</v>
      </c>
      <c r="G1881" s="52">
        <v>63.8</v>
      </c>
      <c r="H1881" s="52">
        <v>0</v>
      </c>
      <c r="I1881" s="52">
        <v>0</v>
      </c>
      <c r="J1881" s="52">
        <v>0</v>
      </c>
      <c r="K1881" s="52">
        <v>0</v>
      </c>
      <c r="L1881" s="52">
        <v>0</v>
      </c>
      <c r="M1881" s="52">
        <v>0</v>
      </c>
      <c r="N1881" s="52">
        <v>0</v>
      </c>
      <c r="O1881" s="53">
        <f t="shared" si="60"/>
        <v>1000</v>
      </c>
    </row>
    <row r="1882" spans="1:15" x14ac:dyDescent="0.3">
      <c r="A1882" s="36" t="s">
        <v>1838</v>
      </c>
      <c r="B1882" s="52">
        <v>0</v>
      </c>
      <c r="C1882" s="52">
        <v>0</v>
      </c>
      <c r="D1882" s="52">
        <v>379.99630000000002</v>
      </c>
      <c r="E1882" s="52">
        <v>0</v>
      </c>
      <c r="F1882" s="52">
        <v>0</v>
      </c>
      <c r="G1882" s="52">
        <v>214.99889999999999</v>
      </c>
      <c r="H1882" s="52">
        <v>0</v>
      </c>
      <c r="I1882" s="52">
        <v>0</v>
      </c>
      <c r="J1882" s="52">
        <v>0</v>
      </c>
      <c r="K1882" s="52">
        <v>290.00889999999998</v>
      </c>
      <c r="L1882" s="52">
        <v>0</v>
      </c>
      <c r="M1882" s="52">
        <v>114.99590000000001</v>
      </c>
      <c r="N1882" s="52">
        <v>0</v>
      </c>
      <c r="O1882" s="53">
        <f t="shared" si="60"/>
        <v>1000.0000000000001</v>
      </c>
    </row>
    <row r="1883" spans="1:15" x14ac:dyDescent="0.3">
      <c r="A1883" s="36" t="s">
        <v>1115</v>
      </c>
      <c r="B1883" s="52">
        <v>0</v>
      </c>
      <c r="C1883" s="52">
        <v>1.4746999999999999</v>
      </c>
      <c r="D1883" s="52">
        <v>989.24710000000005</v>
      </c>
      <c r="E1883" s="52">
        <v>0</v>
      </c>
      <c r="F1883" s="52">
        <v>4.3933</v>
      </c>
      <c r="G1883" s="52">
        <v>0</v>
      </c>
      <c r="H1883" s="52">
        <v>0</v>
      </c>
      <c r="I1883" s="52">
        <v>0</v>
      </c>
      <c r="J1883" s="52">
        <v>0</v>
      </c>
      <c r="K1883" s="52">
        <v>4.8849</v>
      </c>
      <c r="L1883" s="52">
        <v>0</v>
      </c>
      <c r="M1883" s="52">
        <v>0</v>
      </c>
      <c r="N1883" s="52">
        <v>0</v>
      </c>
      <c r="O1883" s="53">
        <f t="shared" si="60"/>
        <v>1000</v>
      </c>
    </row>
    <row r="1884" spans="1:15" x14ac:dyDescent="0.3">
      <c r="A1884" s="36" t="s">
        <v>1116</v>
      </c>
      <c r="B1884" s="52">
        <v>158.98859999999999</v>
      </c>
      <c r="C1884" s="52">
        <v>0</v>
      </c>
      <c r="D1884" s="52">
        <v>818.1232</v>
      </c>
      <c r="E1884" s="52">
        <v>0</v>
      </c>
      <c r="F1884" s="52">
        <v>20.000299999999999</v>
      </c>
      <c r="G1884" s="52">
        <v>0</v>
      </c>
      <c r="H1884" s="52">
        <v>2.8879000000000001</v>
      </c>
      <c r="I1884" s="52">
        <v>0</v>
      </c>
      <c r="J1884" s="52">
        <v>0</v>
      </c>
      <c r="K1884" s="52">
        <v>0</v>
      </c>
      <c r="L1884" s="52">
        <v>0</v>
      </c>
      <c r="M1884" s="52">
        <v>0</v>
      </c>
      <c r="N1884" s="52">
        <v>0</v>
      </c>
      <c r="O1884" s="53">
        <f t="shared" si="60"/>
        <v>1000</v>
      </c>
    </row>
    <row r="1885" spans="1:15" x14ac:dyDescent="0.3">
      <c r="A1885" s="36" t="s">
        <v>1117</v>
      </c>
      <c r="B1885" s="52">
        <v>0</v>
      </c>
      <c r="C1885" s="52">
        <v>14.3935</v>
      </c>
      <c r="D1885" s="52">
        <v>909.72209999999995</v>
      </c>
      <c r="E1885" s="52">
        <v>0</v>
      </c>
      <c r="F1885" s="52">
        <v>0</v>
      </c>
      <c r="G1885" s="52">
        <v>44.8855</v>
      </c>
      <c r="H1885" s="52">
        <v>0</v>
      </c>
      <c r="I1885" s="52">
        <v>0</v>
      </c>
      <c r="J1885" s="52">
        <v>0</v>
      </c>
      <c r="K1885" s="52">
        <v>0</v>
      </c>
      <c r="L1885" s="52">
        <v>30.998899999999999</v>
      </c>
      <c r="M1885" s="52">
        <v>0</v>
      </c>
      <c r="N1885" s="52">
        <v>0</v>
      </c>
      <c r="O1885" s="53">
        <f t="shared" si="60"/>
        <v>1000</v>
      </c>
    </row>
    <row r="1886" spans="1:15" x14ac:dyDescent="0.3">
      <c r="A1886" s="36" t="s">
        <v>1118</v>
      </c>
      <c r="B1886" s="52">
        <v>0</v>
      </c>
      <c r="C1886" s="52">
        <v>30.998899999999999</v>
      </c>
      <c r="D1886" s="52">
        <v>815.41959999999995</v>
      </c>
      <c r="E1886" s="52">
        <v>0</v>
      </c>
      <c r="F1886" s="52">
        <v>0</v>
      </c>
      <c r="G1886" s="52">
        <v>87.589699999999993</v>
      </c>
      <c r="H1886" s="52">
        <v>0</v>
      </c>
      <c r="I1886" s="52">
        <v>0</v>
      </c>
      <c r="J1886" s="52">
        <v>0</v>
      </c>
      <c r="K1886" s="52">
        <v>0</v>
      </c>
      <c r="L1886" s="52">
        <v>65.991799999999998</v>
      </c>
      <c r="M1886" s="52">
        <v>0</v>
      </c>
      <c r="N1886" s="52">
        <v>0</v>
      </c>
      <c r="O1886" s="53">
        <f t="shared" si="60"/>
        <v>1000</v>
      </c>
    </row>
    <row r="1887" spans="1:15" x14ac:dyDescent="0.3">
      <c r="A1887" s="36" t="s">
        <v>1119</v>
      </c>
      <c r="B1887" s="52">
        <v>0</v>
      </c>
      <c r="C1887" s="52">
        <v>0</v>
      </c>
      <c r="D1887" s="52">
        <v>446.91079999999999</v>
      </c>
      <c r="E1887" s="52">
        <v>0</v>
      </c>
      <c r="F1887" s="52">
        <v>0</v>
      </c>
      <c r="G1887" s="52">
        <v>231.49709999999999</v>
      </c>
      <c r="H1887" s="52">
        <v>0</v>
      </c>
      <c r="I1887" s="52">
        <v>0</v>
      </c>
      <c r="J1887" s="52">
        <v>0</v>
      </c>
      <c r="K1887" s="52">
        <v>0</v>
      </c>
      <c r="L1887" s="52">
        <v>196.5959</v>
      </c>
      <c r="M1887" s="52">
        <v>124.9962</v>
      </c>
      <c r="N1887" s="52">
        <v>0</v>
      </c>
      <c r="O1887" s="53">
        <f t="shared" si="60"/>
        <v>1000</v>
      </c>
    </row>
    <row r="1888" spans="1:15" x14ac:dyDescent="0.3">
      <c r="A1888" s="36" t="s">
        <v>1120</v>
      </c>
      <c r="B1888" s="52">
        <v>0</v>
      </c>
      <c r="C1888" s="52">
        <v>75.7</v>
      </c>
      <c r="D1888" s="52">
        <v>263</v>
      </c>
      <c r="E1888" s="52">
        <v>250.45</v>
      </c>
      <c r="F1888" s="52">
        <v>0</v>
      </c>
      <c r="G1888" s="52">
        <v>0</v>
      </c>
      <c r="H1888" s="52">
        <v>0</v>
      </c>
      <c r="I1888" s="52">
        <v>144.19</v>
      </c>
      <c r="J1888" s="52">
        <v>0</v>
      </c>
      <c r="K1888" s="52">
        <v>0</v>
      </c>
      <c r="L1888" s="52">
        <v>0</v>
      </c>
      <c r="M1888" s="52">
        <v>0</v>
      </c>
      <c r="N1888" s="52">
        <v>266.66000000000003</v>
      </c>
      <c r="O1888" s="53">
        <f t="shared" si="60"/>
        <v>1000</v>
      </c>
    </row>
    <row r="1889" spans="1:15" x14ac:dyDescent="0.3">
      <c r="A1889" s="36" t="s">
        <v>1121</v>
      </c>
      <c r="B1889" s="52">
        <v>112.398</v>
      </c>
      <c r="C1889" s="52">
        <v>130.80080000000001</v>
      </c>
      <c r="D1889" s="52">
        <v>0</v>
      </c>
      <c r="E1889" s="52">
        <v>235.19560000000001</v>
      </c>
      <c r="F1889" s="52">
        <v>0</v>
      </c>
      <c r="G1889" s="52">
        <v>0</v>
      </c>
      <c r="H1889" s="52">
        <v>0</v>
      </c>
      <c r="I1889" s="52">
        <v>0</v>
      </c>
      <c r="J1889" s="52">
        <v>0</v>
      </c>
      <c r="K1889" s="52">
        <v>521.60559999999998</v>
      </c>
      <c r="L1889" s="52">
        <v>0</v>
      </c>
      <c r="M1889" s="52">
        <v>0</v>
      </c>
      <c r="N1889" s="52">
        <v>0</v>
      </c>
      <c r="O1889" s="53">
        <f t="shared" si="60"/>
        <v>1000</v>
      </c>
    </row>
    <row r="1890" spans="1:15" x14ac:dyDescent="0.3">
      <c r="A1890" s="54" t="s">
        <v>1122</v>
      </c>
      <c r="B1890" s="52">
        <v>0</v>
      </c>
      <c r="C1890" s="52">
        <v>0</v>
      </c>
      <c r="D1890" s="52">
        <v>0</v>
      </c>
      <c r="E1890" s="52">
        <v>0</v>
      </c>
      <c r="F1890" s="52">
        <v>0</v>
      </c>
      <c r="G1890" s="52">
        <v>1000</v>
      </c>
      <c r="H1890" s="52">
        <v>0</v>
      </c>
      <c r="I1890" s="52">
        <v>0</v>
      </c>
      <c r="J1890" s="52">
        <v>0</v>
      </c>
      <c r="K1890" s="52">
        <v>0</v>
      </c>
      <c r="L1890" s="52">
        <v>0</v>
      </c>
      <c r="M1890" s="52">
        <v>0</v>
      </c>
      <c r="N1890" s="52">
        <v>0</v>
      </c>
      <c r="O1890" s="53">
        <f t="shared" si="60"/>
        <v>1000</v>
      </c>
    </row>
    <row r="1891" spans="1:15" x14ac:dyDescent="0.3">
      <c r="A1891" s="54" t="s">
        <v>1123</v>
      </c>
      <c r="B1891" s="52">
        <v>0</v>
      </c>
      <c r="C1891" s="52">
        <v>0</v>
      </c>
      <c r="D1891" s="52">
        <v>0</v>
      </c>
      <c r="E1891" s="52">
        <v>0</v>
      </c>
      <c r="F1891" s="52">
        <v>382</v>
      </c>
      <c r="G1891" s="52">
        <v>612</v>
      </c>
      <c r="H1891" s="52">
        <v>6</v>
      </c>
      <c r="I1891" s="52">
        <v>0</v>
      </c>
      <c r="J1891" s="52">
        <v>0</v>
      </c>
      <c r="K1891" s="52">
        <v>0</v>
      </c>
      <c r="L1891" s="52">
        <v>0</v>
      </c>
      <c r="M1891" s="52">
        <v>0</v>
      </c>
      <c r="N1891" s="52">
        <v>0</v>
      </c>
      <c r="O1891" s="53">
        <f t="shared" si="60"/>
        <v>1000</v>
      </c>
    </row>
    <row r="1892" spans="1:15" x14ac:dyDescent="0.3">
      <c r="A1892" s="54" t="s">
        <v>1124</v>
      </c>
      <c r="B1892" s="52">
        <v>0</v>
      </c>
      <c r="C1892" s="52">
        <v>6</v>
      </c>
      <c r="D1892" s="52">
        <v>57</v>
      </c>
      <c r="E1892" s="52">
        <v>0</v>
      </c>
      <c r="F1892" s="52">
        <v>0</v>
      </c>
      <c r="G1892" s="52">
        <v>915</v>
      </c>
      <c r="H1892" s="52">
        <v>22</v>
      </c>
      <c r="I1892" s="52">
        <v>0</v>
      </c>
      <c r="J1892" s="52">
        <v>0</v>
      </c>
      <c r="K1892" s="52">
        <v>0</v>
      </c>
      <c r="L1892" s="52">
        <v>0</v>
      </c>
      <c r="M1892" s="52">
        <v>0</v>
      </c>
      <c r="N1892" s="52">
        <v>0</v>
      </c>
      <c r="O1892" s="53">
        <f t="shared" si="60"/>
        <v>1000</v>
      </c>
    </row>
    <row r="1893" spans="1:15" x14ac:dyDescent="0.3">
      <c r="A1893" s="54" t="s">
        <v>1125</v>
      </c>
      <c r="B1893" s="52">
        <v>0</v>
      </c>
      <c r="C1893" s="52">
        <v>0</v>
      </c>
      <c r="D1893" s="52">
        <v>46</v>
      </c>
      <c r="E1893" s="52">
        <v>17</v>
      </c>
      <c r="F1893" s="52">
        <v>0</v>
      </c>
      <c r="G1893" s="52">
        <v>917</v>
      </c>
      <c r="H1893" s="52">
        <v>20</v>
      </c>
      <c r="I1893" s="52">
        <v>0</v>
      </c>
      <c r="J1893" s="52">
        <v>0</v>
      </c>
      <c r="K1893" s="52">
        <v>0</v>
      </c>
      <c r="L1893" s="52">
        <v>0</v>
      </c>
      <c r="M1893" s="52">
        <v>0</v>
      </c>
      <c r="N1893" s="52">
        <v>0</v>
      </c>
      <c r="O1893" s="53">
        <f t="shared" si="60"/>
        <v>1000</v>
      </c>
    </row>
    <row r="1894" spans="1:15" x14ac:dyDescent="0.3">
      <c r="A1894" s="54" t="s">
        <v>1126</v>
      </c>
      <c r="B1894" s="52">
        <v>0</v>
      </c>
      <c r="C1894" s="52">
        <v>0</v>
      </c>
      <c r="D1894" s="52">
        <v>0</v>
      </c>
      <c r="E1894" s="52">
        <v>37</v>
      </c>
      <c r="F1894" s="52">
        <v>0</v>
      </c>
      <c r="G1894" s="52">
        <v>920</v>
      </c>
      <c r="H1894" s="52">
        <v>43</v>
      </c>
      <c r="I1894" s="52">
        <v>0</v>
      </c>
      <c r="J1894" s="52">
        <v>0</v>
      </c>
      <c r="K1894" s="52">
        <v>0</v>
      </c>
      <c r="L1894" s="52">
        <v>0</v>
      </c>
      <c r="M1894" s="52">
        <v>0</v>
      </c>
      <c r="N1894" s="52">
        <v>0</v>
      </c>
      <c r="O1894" s="53">
        <f t="shared" si="60"/>
        <v>1000</v>
      </c>
    </row>
    <row r="1895" spans="1:15" x14ac:dyDescent="0.3">
      <c r="A1895" s="54" t="s">
        <v>1127</v>
      </c>
      <c r="B1895" s="52">
        <v>46</v>
      </c>
      <c r="C1895" s="52">
        <v>0</v>
      </c>
      <c r="D1895" s="52">
        <v>127</v>
      </c>
      <c r="E1895" s="52">
        <v>143</v>
      </c>
      <c r="F1895" s="52">
        <v>0</v>
      </c>
      <c r="G1895" s="52">
        <v>607</v>
      </c>
      <c r="H1895" s="52">
        <v>77</v>
      </c>
      <c r="I1895" s="52">
        <v>0</v>
      </c>
      <c r="J1895" s="52">
        <v>0</v>
      </c>
      <c r="K1895" s="52">
        <v>0</v>
      </c>
      <c r="L1895" s="52">
        <v>0</v>
      </c>
      <c r="M1895" s="52">
        <v>0</v>
      </c>
      <c r="N1895" s="52">
        <v>0</v>
      </c>
      <c r="O1895" s="53">
        <f t="shared" si="60"/>
        <v>1000</v>
      </c>
    </row>
    <row r="1896" spans="1:15" x14ac:dyDescent="0.3">
      <c r="A1896" s="54" t="s">
        <v>1128</v>
      </c>
      <c r="B1896" s="52">
        <v>0</v>
      </c>
      <c r="C1896" s="52">
        <v>0</v>
      </c>
      <c r="D1896" s="52">
        <v>0</v>
      </c>
      <c r="E1896" s="52">
        <v>132</v>
      </c>
      <c r="F1896" s="52">
        <v>0</v>
      </c>
      <c r="G1896" s="52">
        <v>770</v>
      </c>
      <c r="H1896" s="52">
        <v>98</v>
      </c>
      <c r="I1896" s="52">
        <v>0</v>
      </c>
      <c r="J1896" s="52">
        <v>0</v>
      </c>
      <c r="K1896" s="52">
        <v>0</v>
      </c>
      <c r="L1896" s="52">
        <v>0</v>
      </c>
      <c r="M1896" s="52">
        <v>0</v>
      </c>
      <c r="N1896" s="52">
        <v>0</v>
      </c>
      <c r="O1896" s="53">
        <f t="shared" si="60"/>
        <v>1000</v>
      </c>
    </row>
    <row r="1897" spans="1:15" x14ac:dyDescent="0.3">
      <c r="A1897" s="54" t="s">
        <v>1129</v>
      </c>
      <c r="B1897" s="52">
        <v>0</v>
      </c>
      <c r="C1897" s="52">
        <v>0</v>
      </c>
      <c r="D1897" s="52">
        <v>122</v>
      </c>
      <c r="E1897" s="52">
        <v>0</v>
      </c>
      <c r="F1897" s="52">
        <v>0</v>
      </c>
      <c r="G1897" s="52">
        <v>828</v>
      </c>
      <c r="H1897" s="52">
        <v>36</v>
      </c>
      <c r="I1897" s="52">
        <v>0</v>
      </c>
      <c r="J1897" s="52">
        <v>0</v>
      </c>
      <c r="K1897" s="52">
        <v>0</v>
      </c>
      <c r="L1897" s="52">
        <v>0</v>
      </c>
      <c r="M1897" s="52">
        <v>0</v>
      </c>
      <c r="N1897" s="52">
        <v>14</v>
      </c>
      <c r="O1897" s="53">
        <f t="shared" si="60"/>
        <v>1000</v>
      </c>
    </row>
    <row r="1898" spans="1:15" x14ac:dyDescent="0.3">
      <c r="A1898" s="54" t="s">
        <v>1130</v>
      </c>
      <c r="B1898" s="52">
        <v>0</v>
      </c>
      <c r="C1898" s="52">
        <v>0</v>
      </c>
      <c r="D1898" s="52">
        <v>142.6</v>
      </c>
      <c r="E1898" s="52">
        <v>0</v>
      </c>
      <c r="F1898" s="52">
        <v>0</v>
      </c>
      <c r="G1898" s="52">
        <v>791.2</v>
      </c>
      <c r="H1898" s="52">
        <v>45.5</v>
      </c>
      <c r="I1898" s="52">
        <v>0</v>
      </c>
      <c r="J1898" s="52">
        <v>0</v>
      </c>
      <c r="K1898" s="52">
        <v>0</v>
      </c>
      <c r="L1898" s="52">
        <v>0</v>
      </c>
      <c r="M1898" s="52">
        <v>0</v>
      </c>
      <c r="N1898" s="52">
        <v>20.7</v>
      </c>
      <c r="O1898" s="53">
        <f t="shared" si="60"/>
        <v>1000.0000000000001</v>
      </c>
    </row>
    <row r="1899" spans="1:15" x14ac:dyDescent="0.3">
      <c r="A1899" s="54" t="s">
        <v>1131</v>
      </c>
      <c r="B1899" s="52">
        <v>0</v>
      </c>
      <c r="C1899" s="52">
        <v>0</v>
      </c>
      <c r="D1899" s="52">
        <v>180</v>
      </c>
      <c r="E1899" s="52">
        <v>0</v>
      </c>
      <c r="F1899" s="52">
        <v>0</v>
      </c>
      <c r="G1899" s="52">
        <v>680</v>
      </c>
      <c r="H1899" s="52">
        <v>84</v>
      </c>
      <c r="I1899" s="52">
        <v>0</v>
      </c>
      <c r="J1899" s="52">
        <v>0</v>
      </c>
      <c r="K1899" s="52">
        <v>0</v>
      </c>
      <c r="L1899" s="52">
        <v>0</v>
      </c>
      <c r="M1899" s="52">
        <v>0</v>
      </c>
      <c r="N1899" s="52">
        <v>56</v>
      </c>
      <c r="O1899" s="53">
        <f t="shared" ref="O1899:O1962" si="61">SUM(B1899:N1899)</f>
        <v>1000</v>
      </c>
    </row>
    <row r="1900" spans="1:15" x14ac:dyDescent="0.3">
      <c r="A1900" s="54" t="s">
        <v>1132</v>
      </c>
      <c r="B1900" s="52">
        <v>0</v>
      </c>
      <c r="C1900" s="52">
        <v>0</v>
      </c>
      <c r="D1900" s="52">
        <v>12</v>
      </c>
      <c r="E1900" s="52">
        <v>0</v>
      </c>
      <c r="F1900" s="52">
        <v>224</v>
      </c>
      <c r="G1900" s="52">
        <v>680</v>
      </c>
      <c r="H1900" s="52">
        <v>52</v>
      </c>
      <c r="I1900" s="52">
        <v>0</v>
      </c>
      <c r="J1900" s="52">
        <v>0</v>
      </c>
      <c r="K1900" s="52">
        <v>0</v>
      </c>
      <c r="L1900" s="52">
        <v>0</v>
      </c>
      <c r="M1900" s="52">
        <v>0</v>
      </c>
      <c r="N1900" s="52">
        <v>32</v>
      </c>
      <c r="O1900" s="53">
        <f t="shared" si="61"/>
        <v>1000</v>
      </c>
    </row>
    <row r="1901" spans="1:15" x14ac:dyDescent="0.3">
      <c r="A1901" s="54" t="s">
        <v>1133</v>
      </c>
      <c r="B1901" s="52">
        <v>0</v>
      </c>
      <c r="C1901" s="52">
        <v>0</v>
      </c>
      <c r="D1901" s="52">
        <v>0</v>
      </c>
      <c r="E1901" s="52">
        <v>0</v>
      </c>
      <c r="F1901" s="52">
        <v>0</v>
      </c>
      <c r="G1901" s="52">
        <v>846</v>
      </c>
      <c r="H1901" s="52">
        <v>95</v>
      </c>
      <c r="I1901" s="52">
        <v>0</v>
      </c>
      <c r="J1901" s="52">
        <v>0</v>
      </c>
      <c r="K1901" s="52">
        <v>0</v>
      </c>
      <c r="L1901" s="52">
        <v>0</v>
      </c>
      <c r="M1901" s="52">
        <v>0</v>
      </c>
      <c r="N1901" s="52">
        <v>59</v>
      </c>
      <c r="O1901" s="53">
        <f t="shared" si="61"/>
        <v>1000</v>
      </c>
    </row>
    <row r="1902" spans="1:15" x14ac:dyDescent="0.3">
      <c r="A1902" s="54" t="s">
        <v>1134</v>
      </c>
      <c r="B1902" s="52">
        <v>0</v>
      </c>
      <c r="C1902" s="52">
        <v>0</v>
      </c>
      <c r="D1902" s="52">
        <v>0</v>
      </c>
      <c r="E1902" s="52">
        <v>0</v>
      </c>
      <c r="F1902" s="52">
        <v>0</v>
      </c>
      <c r="G1902" s="52">
        <v>860</v>
      </c>
      <c r="H1902" s="52">
        <v>80</v>
      </c>
      <c r="I1902" s="52">
        <v>0</v>
      </c>
      <c r="J1902" s="52">
        <v>0</v>
      </c>
      <c r="K1902" s="52">
        <v>0</v>
      </c>
      <c r="L1902" s="52">
        <v>0</v>
      </c>
      <c r="M1902" s="52">
        <v>0</v>
      </c>
      <c r="N1902" s="52">
        <v>60</v>
      </c>
      <c r="O1902" s="53">
        <f t="shared" si="61"/>
        <v>1000</v>
      </c>
    </row>
    <row r="1903" spans="1:15" x14ac:dyDescent="0.3">
      <c r="A1903" s="54" t="s">
        <v>1135</v>
      </c>
      <c r="B1903" s="52">
        <v>0</v>
      </c>
      <c r="C1903" s="52">
        <v>0</v>
      </c>
      <c r="D1903" s="52">
        <v>31</v>
      </c>
      <c r="E1903" s="52">
        <v>0</v>
      </c>
      <c r="F1903" s="52">
        <v>0</v>
      </c>
      <c r="G1903" s="52">
        <v>566</v>
      </c>
      <c r="H1903" s="52">
        <v>230</v>
      </c>
      <c r="I1903" s="52">
        <v>0</v>
      </c>
      <c r="J1903" s="52">
        <v>0</v>
      </c>
      <c r="K1903" s="52">
        <v>0</v>
      </c>
      <c r="L1903" s="52">
        <v>0</v>
      </c>
      <c r="M1903" s="52">
        <v>0</v>
      </c>
      <c r="N1903" s="52">
        <v>173</v>
      </c>
      <c r="O1903" s="53">
        <f t="shared" si="61"/>
        <v>1000</v>
      </c>
    </row>
    <row r="1904" spans="1:15" x14ac:dyDescent="0.3">
      <c r="A1904" s="54" t="s">
        <v>1136</v>
      </c>
      <c r="B1904" s="52">
        <v>0</v>
      </c>
      <c r="C1904" s="52">
        <v>0</v>
      </c>
      <c r="D1904" s="52">
        <v>491</v>
      </c>
      <c r="E1904" s="52">
        <v>0</v>
      </c>
      <c r="F1904" s="52">
        <v>415</v>
      </c>
      <c r="G1904" s="52">
        <v>0</v>
      </c>
      <c r="H1904" s="52">
        <v>65</v>
      </c>
      <c r="I1904" s="52">
        <v>0</v>
      </c>
      <c r="J1904" s="52">
        <v>0</v>
      </c>
      <c r="K1904" s="52">
        <v>0</v>
      </c>
      <c r="L1904" s="52">
        <v>0</v>
      </c>
      <c r="M1904" s="52">
        <v>29</v>
      </c>
      <c r="N1904" s="52">
        <v>0</v>
      </c>
      <c r="O1904" s="53">
        <f t="shared" si="61"/>
        <v>1000</v>
      </c>
    </row>
    <row r="1905" spans="1:15" x14ac:dyDescent="0.3">
      <c r="A1905" s="54" t="s">
        <v>1137</v>
      </c>
      <c r="B1905" s="52">
        <v>0</v>
      </c>
      <c r="C1905" s="52">
        <v>0</v>
      </c>
      <c r="D1905" s="52">
        <v>243.9</v>
      </c>
      <c r="E1905" s="52">
        <v>0</v>
      </c>
      <c r="F1905" s="52">
        <v>0</v>
      </c>
      <c r="G1905" s="52">
        <v>658.5</v>
      </c>
      <c r="H1905" s="52">
        <v>73.2</v>
      </c>
      <c r="I1905" s="52">
        <v>0</v>
      </c>
      <c r="J1905" s="52">
        <v>0</v>
      </c>
      <c r="K1905" s="52">
        <v>0</v>
      </c>
      <c r="L1905" s="52">
        <v>0</v>
      </c>
      <c r="M1905" s="52">
        <v>0</v>
      </c>
      <c r="N1905" s="52">
        <v>24.4</v>
      </c>
      <c r="O1905" s="53">
        <f t="shared" si="61"/>
        <v>1000</v>
      </c>
    </row>
    <row r="1906" spans="1:15" x14ac:dyDescent="0.3">
      <c r="A1906" s="54" t="s">
        <v>1138</v>
      </c>
      <c r="B1906" s="52">
        <v>0</v>
      </c>
      <c r="C1906" s="52">
        <v>0</v>
      </c>
      <c r="D1906" s="52">
        <v>17</v>
      </c>
      <c r="E1906" s="52">
        <v>0</v>
      </c>
      <c r="F1906" s="52">
        <v>0</v>
      </c>
      <c r="G1906" s="52">
        <v>933</v>
      </c>
      <c r="H1906" s="52">
        <v>45</v>
      </c>
      <c r="I1906" s="52">
        <v>0</v>
      </c>
      <c r="J1906" s="52">
        <v>0</v>
      </c>
      <c r="K1906" s="52">
        <v>0</v>
      </c>
      <c r="L1906" s="52">
        <v>0</v>
      </c>
      <c r="M1906" s="52">
        <v>0</v>
      </c>
      <c r="N1906" s="52">
        <v>5</v>
      </c>
      <c r="O1906" s="53">
        <f t="shared" si="61"/>
        <v>1000</v>
      </c>
    </row>
    <row r="1907" spans="1:15" x14ac:dyDescent="0.3">
      <c r="A1907" s="54" t="s">
        <v>1139</v>
      </c>
      <c r="B1907" s="52">
        <v>0</v>
      </c>
      <c r="C1907" s="52">
        <v>0</v>
      </c>
      <c r="D1907" s="52">
        <v>0</v>
      </c>
      <c r="E1907" s="52">
        <v>0</v>
      </c>
      <c r="F1907" s="52">
        <v>0</v>
      </c>
      <c r="G1907" s="52">
        <v>904</v>
      </c>
      <c r="H1907" s="52">
        <v>88</v>
      </c>
      <c r="I1907" s="52">
        <v>0</v>
      </c>
      <c r="J1907" s="52">
        <v>0</v>
      </c>
      <c r="K1907" s="52">
        <v>0</v>
      </c>
      <c r="L1907" s="52">
        <v>0</v>
      </c>
      <c r="M1907" s="52">
        <v>0</v>
      </c>
      <c r="N1907" s="52">
        <v>8</v>
      </c>
      <c r="O1907" s="53">
        <f t="shared" si="61"/>
        <v>1000</v>
      </c>
    </row>
    <row r="1908" spans="1:15" x14ac:dyDescent="0.3">
      <c r="A1908" s="54" t="s">
        <v>1140</v>
      </c>
      <c r="B1908" s="52">
        <v>0</v>
      </c>
      <c r="C1908" s="52">
        <v>28</v>
      </c>
      <c r="D1908" s="52">
        <v>253</v>
      </c>
      <c r="E1908" s="52">
        <v>0</v>
      </c>
      <c r="F1908" s="52">
        <v>0</v>
      </c>
      <c r="G1908" s="52">
        <v>481</v>
      </c>
      <c r="H1908" s="52">
        <v>238</v>
      </c>
      <c r="I1908" s="52">
        <v>0</v>
      </c>
      <c r="J1908" s="52">
        <v>0</v>
      </c>
      <c r="K1908" s="52">
        <v>0</v>
      </c>
      <c r="L1908" s="52">
        <v>0</v>
      </c>
      <c r="M1908" s="52">
        <v>0</v>
      </c>
      <c r="N1908" s="52">
        <v>0</v>
      </c>
      <c r="O1908" s="53">
        <f t="shared" si="61"/>
        <v>1000</v>
      </c>
    </row>
    <row r="1909" spans="1:15" x14ac:dyDescent="0.3">
      <c r="A1909" s="54" t="s">
        <v>1141</v>
      </c>
      <c r="B1909" s="52">
        <v>0</v>
      </c>
      <c r="C1909" s="52">
        <v>40</v>
      </c>
      <c r="D1909" s="52">
        <v>0</v>
      </c>
      <c r="E1909" s="52">
        <v>0</v>
      </c>
      <c r="F1909" s="52">
        <v>0</v>
      </c>
      <c r="G1909" s="52">
        <v>686</v>
      </c>
      <c r="H1909" s="52">
        <v>274</v>
      </c>
      <c r="I1909" s="52">
        <v>0</v>
      </c>
      <c r="J1909" s="52">
        <v>0</v>
      </c>
      <c r="K1909" s="52">
        <v>0</v>
      </c>
      <c r="L1909" s="52">
        <v>0</v>
      </c>
      <c r="M1909" s="52">
        <v>0</v>
      </c>
      <c r="N1909" s="52">
        <v>0</v>
      </c>
      <c r="O1909" s="53">
        <f t="shared" si="61"/>
        <v>1000</v>
      </c>
    </row>
    <row r="1910" spans="1:15" x14ac:dyDescent="0.3">
      <c r="A1910" s="54" t="s">
        <v>1142</v>
      </c>
      <c r="B1910" s="52">
        <v>0</v>
      </c>
      <c r="C1910" s="52">
        <v>39</v>
      </c>
      <c r="D1910" s="52">
        <v>0</v>
      </c>
      <c r="E1910" s="52">
        <v>20</v>
      </c>
      <c r="F1910" s="52">
        <v>0</v>
      </c>
      <c r="G1910" s="52">
        <v>672</v>
      </c>
      <c r="H1910" s="52">
        <v>269</v>
      </c>
      <c r="I1910" s="52">
        <v>0</v>
      </c>
      <c r="J1910" s="52">
        <v>0</v>
      </c>
      <c r="K1910" s="52">
        <v>0</v>
      </c>
      <c r="L1910" s="52">
        <v>0</v>
      </c>
      <c r="M1910" s="52">
        <v>0</v>
      </c>
      <c r="N1910" s="52">
        <v>0</v>
      </c>
      <c r="O1910" s="53">
        <f t="shared" si="61"/>
        <v>1000</v>
      </c>
    </row>
    <row r="1911" spans="1:15" x14ac:dyDescent="0.3">
      <c r="A1911" s="54" t="s">
        <v>1143</v>
      </c>
      <c r="B1911" s="52">
        <v>0</v>
      </c>
      <c r="C1911" s="52">
        <v>5</v>
      </c>
      <c r="D1911" s="52">
        <v>149</v>
      </c>
      <c r="E1911" s="52">
        <v>0</v>
      </c>
      <c r="F1911" s="52">
        <v>797</v>
      </c>
      <c r="G1911" s="52">
        <v>0</v>
      </c>
      <c r="H1911" s="52">
        <v>49</v>
      </c>
      <c r="I1911" s="52">
        <v>0</v>
      </c>
      <c r="J1911" s="52">
        <v>0</v>
      </c>
      <c r="K1911" s="52">
        <v>0</v>
      </c>
      <c r="L1911" s="52">
        <v>0</v>
      </c>
      <c r="M1911" s="52">
        <v>0</v>
      </c>
      <c r="N1911" s="52">
        <v>0</v>
      </c>
      <c r="O1911" s="53">
        <f t="shared" si="61"/>
        <v>1000</v>
      </c>
    </row>
    <row r="1912" spans="1:15" x14ac:dyDescent="0.3">
      <c r="A1912" s="54" t="s">
        <v>1144</v>
      </c>
      <c r="B1912" s="52">
        <v>0</v>
      </c>
      <c r="C1912" s="52">
        <v>4</v>
      </c>
      <c r="D1912" s="52">
        <v>176</v>
      </c>
      <c r="E1912" s="52">
        <v>0</v>
      </c>
      <c r="F1912" s="52">
        <v>758</v>
      </c>
      <c r="G1912" s="52">
        <v>0</v>
      </c>
      <c r="H1912" s="52">
        <v>62</v>
      </c>
      <c r="I1912" s="52">
        <v>0</v>
      </c>
      <c r="J1912" s="52">
        <v>0</v>
      </c>
      <c r="K1912" s="52">
        <v>0</v>
      </c>
      <c r="L1912" s="52">
        <v>0</v>
      </c>
      <c r="M1912" s="52">
        <v>0</v>
      </c>
      <c r="N1912" s="52">
        <v>0</v>
      </c>
      <c r="O1912" s="53">
        <f t="shared" si="61"/>
        <v>1000</v>
      </c>
    </row>
    <row r="1913" spans="1:15" x14ac:dyDescent="0.3">
      <c r="A1913" s="54" t="s">
        <v>1145</v>
      </c>
      <c r="B1913" s="52">
        <v>0</v>
      </c>
      <c r="C1913" s="52">
        <v>8</v>
      </c>
      <c r="D1913" s="52">
        <v>176</v>
      </c>
      <c r="E1913" s="52">
        <v>0</v>
      </c>
      <c r="F1913" s="52">
        <v>756</v>
      </c>
      <c r="G1913" s="52">
        <v>0</v>
      </c>
      <c r="H1913" s="52">
        <v>60</v>
      </c>
      <c r="I1913" s="52">
        <v>0</v>
      </c>
      <c r="J1913" s="52">
        <v>0</v>
      </c>
      <c r="K1913" s="52">
        <v>0</v>
      </c>
      <c r="L1913" s="52">
        <v>0</v>
      </c>
      <c r="M1913" s="52">
        <v>0</v>
      </c>
      <c r="N1913" s="52">
        <v>0</v>
      </c>
      <c r="O1913" s="53">
        <f t="shared" si="61"/>
        <v>1000</v>
      </c>
    </row>
    <row r="1914" spans="1:15" x14ac:dyDescent="0.3">
      <c r="A1914" s="54" t="s">
        <v>1146</v>
      </c>
      <c r="B1914" s="52">
        <v>0</v>
      </c>
      <c r="C1914" s="52">
        <v>11</v>
      </c>
      <c r="D1914" s="52">
        <v>279</v>
      </c>
      <c r="E1914" s="52">
        <v>0</v>
      </c>
      <c r="F1914" s="52">
        <v>620</v>
      </c>
      <c r="G1914" s="52">
        <v>0</v>
      </c>
      <c r="H1914" s="52">
        <v>90</v>
      </c>
      <c r="I1914" s="52">
        <v>0</v>
      </c>
      <c r="J1914" s="52">
        <v>0</v>
      </c>
      <c r="K1914" s="52">
        <v>0</v>
      </c>
      <c r="L1914" s="52">
        <v>0</v>
      </c>
      <c r="M1914" s="52">
        <v>0</v>
      </c>
      <c r="N1914" s="52">
        <v>0</v>
      </c>
      <c r="O1914" s="53">
        <f t="shared" si="61"/>
        <v>1000</v>
      </c>
    </row>
    <row r="1915" spans="1:15" x14ac:dyDescent="0.3">
      <c r="A1915" s="54" t="s">
        <v>1147</v>
      </c>
      <c r="B1915" s="52">
        <v>0</v>
      </c>
      <c r="C1915" s="52">
        <v>15</v>
      </c>
      <c r="D1915" s="52">
        <v>186</v>
      </c>
      <c r="E1915" s="52">
        <v>0</v>
      </c>
      <c r="F1915" s="52">
        <v>672</v>
      </c>
      <c r="G1915" s="52">
        <v>0</v>
      </c>
      <c r="H1915" s="52">
        <v>127</v>
      </c>
      <c r="I1915" s="52">
        <v>0</v>
      </c>
      <c r="J1915" s="52">
        <v>0</v>
      </c>
      <c r="K1915" s="52">
        <v>0</v>
      </c>
      <c r="L1915" s="52">
        <v>0</v>
      </c>
      <c r="M1915" s="52">
        <v>0</v>
      </c>
      <c r="N1915" s="52">
        <v>0</v>
      </c>
      <c r="O1915" s="53">
        <f t="shared" si="61"/>
        <v>1000</v>
      </c>
    </row>
    <row r="1916" spans="1:15" x14ac:dyDescent="0.3">
      <c r="A1916" s="54" t="s">
        <v>1148</v>
      </c>
      <c r="B1916" s="52">
        <v>0</v>
      </c>
      <c r="C1916" s="52">
        <v>21.2</v>
      </c>
      <c r="D1916" s="52">
        <v>152.5</v>
      </c>
      <c r="E1916" s="52">
        <v>29.7</v>
      </c>
      <c r="F1916" s="52">
        <v>0</v>
      </c>
      <c r="G1916" s="52">
        <v>601.70000000000005</v>
      </c>
      <c r="H1916" s="52">
        <v>194.9</v>
      </c>
      <c r="I1916" s="52">
        <v>0</v>
      </c>
      <c r="J1916" s="52">
        <v>0</v>
      </c>
      <c r="K1916" s="52">
        <v>0</v>
      </c>
      <c r="L1916" s="52">
        <v>0</v>
      </c>
      <c r="M1916" s="52">
        <v>0</v>
      </c>
      <c r="N1916" s="52">
        <v>0</v>
      </c>
      <c r="O1916" s="53">
        <f t="shared" si="61"/>
        <v>1000</v>
      </c>
    </row>
    <row r="1917" spans="1:15" x14ac:dyDescent="0.3">
      <c r="A1917" s="54" t="s">
        <v>1149</v>
      </c>
      <c r="B1917" s="52">
        <v>0</v>
      </c>
      <c r="C1917" s="52">
        <v>0</v>
      </c>
      <c r="D1917" s="52">
        <v>48</v>
      </c>
      <c r="E1917" s="52">
        <v>0</v>
      </c>
      <c r="F1917" s="52">
        <v>786</v>
      </c>
      <c r="G1917" s="52">
        <v>0</v>
      </c>
      <c r="H1917" s="52">
        <v>114</v>
      </c>
      <c r="I1917" s="52">
        <v>0</v>
      </c>
      <c r="J1917" s="52">
        <v>0</v>
      </c>
      <c r="K1917" s="52">
        <v>0</v>
      </c>
      <c r="L1917" s="52">
        <v>0</v>
      </c>
      <c r="M1917" s="52">
        <v>52</v>
      </c>
      <c r="N1917" s="52">
        <v>0</v>
      </c>
      <c r="O1917" s="53">
        <f t="shared" si="61"/>
        <v>1000</v>
      </c>
    </row>
    <row r="1918" spans="1:15" x14ac:dyDescent="0.3">
      <c r="A1918" s="54" t="s">
        <v>1150</v>
      </c>
      <c r="B1918" s="52">
        <v>0</v>
      </c>
      <c r="C1918" s="52">
        <v>0</v>
      </c>
      <c r="D1918" s="52">
        <v>354</v>
      </c>
      <c r="E1918" s="52">
        <v>6</v>
      </c>
      <c r="F1918" s="52">
        <v>547</v>
      </c>
      <c r="G1918" s="52">
        <v>0</v>
      </c>
      <c r="H1918" s="52">
        <v>93</v>
      </c>
      <c r="I1918" s="52">
        <v>0</v>
      </c>
      <c r="J1918" s="52">
        <v>0</v>
      </c>
      <c r="K1918" s="52">
        <v>0</v>
      </c>
      <c r="L1918" s="52">
        <v>0</v>
      </c>
      <c r="M1918" s="52">
        <v>0</v>
      </c>
      <c r="N1918" s="52">
        <v>0</v>
      </c>
      <c r="O1918" s="53">
        <f t="shared" si="61"/>
        <v>1000</v>
      </c>
    </row>
    <row r="1919" spans="1:15" x14ac:dyDescent="0.3">
      <c r="A1919" s="54" t="s">
        <v>1151</v>
      </c>
      <c r="B1919" s="52">
        <v>0</v>
      </c>
      <c r="C1919" s="52">
        <v>0</v>
      </c>
      <c r="D1919" s="52">
        <v>353</v>
      </c>
      <c r="E1919" s="52">
        <v>4</v>
      </c>
      <c r="F1919" s="52">
        <v>521</v>
      </c>
      <c r="G1919" s="52">
        <v>0</v>
      </c>
      <c r="H1919" s="52">
        <v>122</v>
      </c>
      <c r="I1919" s="52">
        <v>0</v>
      </c>
      <c r="J1919" s="52">
        <v>0</v>
      </c>
      <c r="K1919" s="52">
        <v>0</v>
      </c>
      <c r="L1919" s="52">
        <v>0</v>
      </c>
      <c r="M1919" s="52">
        <v>0</v>
      </c>
      <c r="N1919" s="52">
        <v>0</v>
      </c>
      <c r="O1919" s="53">
        <f t="shared" si="61"/>
        <v>1000</v>
      </c>
    </row>
    <row r="1920" spans="1:15" x14ac:dyDescent="0.3">
      <c r="A1920" s="54" t="s">
        <v>1152</v>
      </c>
      <c r="B1920" s="52">
        <v>0</v>
      </c>
      <c r="C1920" s="52">
        <v>0</v>
      </c>
      <c r="D1920" s="52">
        <v>269</v>
      </c>
      <c r="E1920" s="52">
        <v>3</v>
      </c>
      <c r="F1920" s="52">
        <v>549</v>
      </c>
      <c r="G1920" s="52">
        <v>0</v>
      </c>
      <c r="H1920" s="52">
        <v>179</v>
      </c>
      <c r="I1920" s="52">
        <v>0</v>
      </c>
      <c r="J1920" s="52">
        <v>0</v>
      </c>
      <c r="K1920" s="52">
        <v>0</v>
      </c>
      <c r="L1920" s="52">
        <v>0</v>
      </c>
      <c r="M1920" s="52">
        <v>0</v>
      </c>
      <c r="N1920" s="52">
        <v>0</v>
      </c>
      <c r="O1920" s="53">
        <f t="shared" si="61"/>
        <v>1000</v>
      </c>
    </row>
    <row r="1921" spans="1:15" x14ac:dyDescent="0.3">
      <c r="A1921" s="54" t="s">
        <v>1153</v>
      </c>
      <c r="B1921" s="52">
        <v>0</v>
      </c>
      <c r="C1921" s="52">
        <v>0</v>
      </c>
      <c r="D1921" s="52">
        <v>244</v>
      </c>
      <c r="E1921" s="52">
        <v>6</v>
      </c>
      <c r="F1921" s="52">
        <v>417</v>
      </c>
      <c r="G1921" s="52">
        <v>0</v>
      </c>
      <c r="H1921" s="52">
        <v>333</v>
      </c>
      <c r="I1921" s="52">
        <v>0</v>
      </c>
      <c r="J1921" s="52">
        <v>0</v>
      </c>
      <c r="K1921" s="52">
        <v>0</v>
      </c>
      <c r="L1921" s="52">
        <v>0</v>
      </c>
      <c r="M1921" s="52">
        <v>0</v>
      </c>
      <c r="N1921" s="52">
        <v>0</v>
      </c>
      <c r="O1921" s="53">
        <f t="shared" si="61"/>
        <v>1000</v>
      </c>
    </row>
    <row r="1922" spans="1:15" x14ac:dyDescent="0.3">
      <c r="A1922" s="54" t="s">
        <v>1154</v>
      </c>
      <c r="B1922" s="52">
        <v>0</v>
      </c>
      <c r="C1922" s="52">
        <v>0</v>
      </c>
      <c r="D1922" s="52">
        <v>159</v>
      </c>
      <c r="E1922" s="52">
        <v>16</v>
      </c>
      <c r="F1922" s="52">
        <v>265</v>
      </c>
      <c r="G1922" s="52">
        <v>0</v>
      </c>
      <c r="H1922" s="52">
        <v>475</v>
      </c>
      <c r="I1922" s="52">
        <v>0</v>
      </c>
      <c r="J1922" s="52">
        <v>85</v>
      </c>
      <c r="K1922" s="52">
        <v>0</v>
      </c>
      <c r="L1922" s="52">
        <v>0</v>
      </c>
      <c r="M1922" s="52">
        <v>0</v>
      </c>
      <c r="N1922" s="52">
        <v>0</v>
      </c>
      <c r="O1922" s="53">
        <f t="shared" si="61"/>
        <v>1000</v>
      </c>
    </row>
    <row r="1923" spans="1:15" x14ac:dyDescent="0.3">
      <c r="A1923" s="54" t="s">
        <v>1155</v>
      </c>
      <c r="B1923" s="52">
        <v>0</v>
      </c>
      <c r="C1923" s="52">
        <v>58</v>
      </c>
      <c r="D1923" s="52">
        <v>209</v>
      </c>
      <c r="E1923" s="52">
        <v>0</v>
      </c>
      <c r="F1923" s="52">
        <v>0</v>
      </c>
      <c r="G1923" s="52">
        <v>267</v>
      </c>
      <c r="H1923" s="52">
        <v>409</v>
      </c>
      <c r="I1923" s="52">
        <v>57</v>
      </c>
      <c r="J1923" s="52">
        <v>0</v>
      </c>
      <c r="K1923" s="52">
        <v>0</v>
      </c>
      <c r="L1923" s="52">
        <v>0</v>
      </c>
      <c r="M1923" s="52">
        <v>0</v>
      </c>
      <c r="N1923" s="52">
        <v>0</v>
      </c>
      <c r="O1923" s="53">
        <f t="shared" si="61"/>
        <v>1000</v>
      </c>
    </row>
    <row r="1924" spans="1:15" x14ac:dyDescent="0.3">
      <c r="A1924" s="54" t="s">
        <v>1156</v>
      </c>
      <c r="B1924" s="52">
        <v>0</v>
      </c>
      <c r="C1924" s="52">
        <v>0</v>
      </c>
      <c r="D1924" s="52">
        <v>187</v>
      </c>
      <c r="E1924" s="52">
        <v>0</v>
      </c>
      <c r="F1924" s="52">
        <v>0</v>
      </c>
      <c r="G1924" s="52">
        <v>0</v>
      </c>
      <c r="H1924" s="52">
        <v>498</v>
      </c>
      <c r="I1924" s="52">
        <v>0</v>
      </c>
      <c r="J1924" s="52">
        <v>119</v>
      </c>
      <c r="K1924" s="52">
        <v>0</v>
      </c>
      <c r="L1924" s="52">
        <v>0</v>
      </c>
      <c r="M1924" s="52">
        <v>0</v>
      </c>
      <c r="N1924" s="52">
        <v>196</v>
      </c>
      <c r="O1924" s="53">
        <f t="shared" si="61"/>
        <v>1000</v>
      </c>
    </row>
    <row r="1925" spans="1:15" x14ac:dyDescent="0.3">
      <c r="A1925" s="54" t="s">
        <v>1839</v>
      </c>
      <c r="B1925" s="52">
        <v>0</v>
      </c>
      <c r="C1925" s="52">
        <v>0</v>
      </c>
      <c r="D1925" s="52">
        <v>177</v>
      </c>
      <c r="E1925" s="52">
        <v>0</v>
      </c>
      <c r="F1925" s="52">
        <v>560</v>
      </c>
      <c r="G1925" s="52">
        <v>0</v>
      </c>
      <c r="H1925" s="52">
        <v>245</v>
      </c>
      <c r="I1925" s="52">
        <v>0</v>
      </c>
      <c r="J1925" s="52">
        <v>0</v>
      </c>
      <c r="K1925" s="52">
        <v>0</v>
      </c>
      <c r="L1925" s="52">
        <v>0</v>
      </c>
      <c r="M1925" s="52">
        <v>0</v>
      </c>
      <c r="N1925" s="52">
        <v>18</v>
      </c>
      <c r="O1925" s="53">
        <f t="shared" si="61"/>
        <v>1000</v>
      </c>
    </row>
    <row r="1926" spans="1:15" x14ac:dyDescent="0.3">
      <c r="A1926" s="54" t="s">
        <v>1840</v>
      </c>
      <c r="B1926" s="52">
        <v>0</v>
      </c>
      <c r="C1926" s="52">
        <v>0</v>
      </c>
      <c r="D1926" s="52">
        <v>140</v>
      </c>
      <c r="E1926" s="52">
        <v>0</v>
      </c>
      <c r="F1926" s="52">
        <v>597</v>
      </c>
      <c r="G1926" s="52">
        <v>0</v>
      </c>
      <c r="H1926" s="52">
        <v>249</v>
      </c>
      <c r="I1926" s="52">
        <v>0</v>
      </c>
      <c r="J1926" s="52">
        <v>0</v>
      </c>
      <c r="K1926" s="52">
        <v>0</v>
      </c>
      <c r="L1926" s="52">
        <v>0</v>
      </c>
      <c r="M1926" s="52">
        <v>0</v>
      </c>
      <c r="N1926" s="52">
        <v>14</v>
      </c>
      <c r="O1926" s="53">
        <f t="shared" si="61"/>
        <v>1000</v>
      </c>
    </row>
    <row r="1927" spans="1:15" x14ac:dyDescent="0.3">
      <c r="A1927" s="54" t="s">
        <v>1841</v>
      </c>
      <c r="B1927" s="52">
        <v>0</v>
      </c>
      <c r="C1927" s="52">
        <v>0</v>
      </c>
      <c r="D1927" s="52">
        <v>207</v>
      </c>
      <c r="E1927" s="52">
        <v>0</v>
      </c>
      <c r="F1927" s="52">
        <v>439</v>
      </c>
      <c r="G1927" s="52">
        <v>0</v>
      </c>
      <c r="H1927" s="52">
        <v>321</v>
      </c>
      <c r="I1927" s="52">
        <v>0</v>
      </c>
      <c r="J1927" s="52">
        <v>0</v>
      </c>
      <c r="K1927" s="52">
        <v>0</v>
      </c>
      <c r="L1927" s="52">
        <v>0</v>
      </c>
      <c r="M1927" s="52">
        <v>0</v>
      </c>
      <c r="N1927" s="52">
        <v>33</v>
      </c>
      <c r="O1927" s="53">
        <f t="shared" si="61"/>
        <v>1000</v>
      </c>
    </row>
    <row r="1928" spans="1:15" x14ac:dyDescent="0.3">
      <c r="A1928" s="54" t="s">
        <v>1842</v>
      </c>
      <c r="B1928" s="52">
        <v>0</v>
      </c>
      <c r="C1928" s="52">
        <v>30</v>
      </c>
      <c r="D1928" s="52">
        <v>190</v>
      </c>
      <c r="E1928" s="52">
        <v>0</v>
      </c>
      <c r="F1928" s="52">
        <v>0</v>
      </c>
      <c r="G1928" s="52">
        <v>522</v>
      </c>
      <c r="H1928" s="52">
        <v>258</v>
      </c>
      <c r="I1928" s="52">
        <v>0</v>
      </c>
      <c r="J1928" s="52">
        <v>0</v>
      </c>
      <c r="K1928" s="52">
        <v>0</v>
      </c>
      <c r="L1928" s="52">
        <v>0</v>
      </c>
      <c r="M1928" s="52">
        <v>0</v>
      </c>
      <c r="N1928" s="52">
        <v>0</v>
      </c>
      <c r="O1928" s="53">
        <f t="shared" si="61"/>
        <v>1000</v>
      </c>
    </row>
    <row r="1929" spans="1:15" x14ac:dyDescent="0.3">
      <c r="A1929" s="54" t="s">
        <v>1843</v>
      </c>
      <c r="B1929" s="52">
        <v>0</v>
      </c>
      <c r="C1929" s="52">
        <v>38</v>
      </c>
      <c r="D1929" s="52">
        <v>162</v>
      </c>
      <c r="E1929" s="52">
        <v>0</v>
      </c>
      <c r="F1929" s="52">
        <v>0</v>
      </c>
      <c r="G1929" s="52">
        <v>418</v>
      </c>
      <c r="H1929" s="52">
        <v>382</v>
      </c>
      <c r="I1929" s="52">
        <v>0</v>
      </c>
      <c r="J1929" s="52">
        <v>0</v>
      </c>
      <c r="K1929" s="52">
        <v>0</v>
      </c>
      <c r="L1929" s="52">
        <v>0</v>
      </c>
      <c r="M1929" s="52">
        <v>0</v>
      </c>
      <c r="N1929" s="52">
        <v>0</v>
      </c>
      <c r="O1929" s="53">
        <f t="shared" si="61"/>
        <v>1000</v>
      </c>
    </row>
    <row r="1930" spans="1:15" x14ac:dyDescent="0.3">
      <c r="A1930" s="54" t="s">
        <v>1844</v>
      </c>
      <c r="B1930" s="52">
        <v>0</v>
      </c>
      <c r="C1930" s="52">
        <v>78</v>
      </c>
      <c r="D1930" s="52">
        <v>186</v>
      </c>
      <c r="E1930" s="52">
        <v>0</v>
      </c>
      <c r="F1930" s="52">
        <v>0</v>
      </c>
      <c r="G1930" s="52">
        <v>352</v>
      </c>
      <c r="H1930" s="52">
        <v>384</v>
      </c>
      <c r="I1930" s="52">
        <v>0</v>
      </c>
      <c r="J1930" s="52">
        <v>0</v>
      </c>
      <c r="K1930" s="52">
        <v>0</v>
      </c>
      <c r="L1930" s="52">
        <v>0</v>
      </c>
      <c r="M1930" s="52">
        <v>0</v>
      </c>
      <c r="N1930" s="52">
        <v>0</v>
      </c>
      <c r="O1930" s="53">
        <f t="shared" si="61"/>
        <v>1000</v>
      </c>
    </row>
    <row r="1931" spans="1:15" x14ac:dyDescent="0.3">
      <c r="A1931" s="54" t="s">
        <v>1845</v>
      </c>
      <c r="B1931" s="52">
        <v>0</v>
      </c>
      <c r="C1931" s="52">
        <v>0</v>
      </c>
      <c r="D1931" s="52">
        <v>0</v>
      </c>
      <c r="E1931" s="52">
        <v>62.6</v>
      </c>
      <c r="F1931" s="52">
        <v>0</v>
      </c>
      <c r="G1931" s="52">
        <v>822.3</v>
      </c>
      <c r="H1931" s="52">
        <v>0</v>
      </c>
      <c r="I1931" s="52">
        <v>115.1</v>
      </c>
      <c r="J1931" s="52">
        <v>0</v>
      </c>
      <c r="K1931" s="52">
        <v>0</v>
      </c>
      <c r="L1931" s="52">
        <v>0</v>
      </c>
      <c r="M1931" s="52">
        <v>0</v>
      </c>
      <c r="N1931" s="52">
        <v>0</v>
      </c>
      <c r="O1931" s="53">
        <f t="shared" si="61"/>
        <v>1000</v>
      </c>
    </row>
    <row r="1932" spans="1:15" x14ac:dyDescent="0.3">
      <c r="A1932" s="54" t="s">
        <v>1846</v>
      </c>
      <c r="B1932" s="52">
        <v>0</v>
      </c>
      <c r="C1932" s="52">
        <v>0</v>
      </c>
      <c r="D1932" s="52">
        <v>837</v>
      </c>
      <c r="E1932" s="52">
        <v>0</v>
      </c>
      <c r="F1932" s="52">
        <v>0</v>
      </c>
      <c r="G1932" s="52">
        <v>90</v>
      </c>
      <c r="H1932" s="52">
        <v>0</v>
      </c>
      <c r="I1932" s="52">
        <v>0</v>
      </c>
      <c r="J1932" s="52">
        <v>0</v>
      </c>
      <c r="K1932" s="52">
        <v>67</v>
      </c>
      <c r="L1932" s="52">
        <v>0</v>
      </c>
      <c r="M1932" s="52">
        <v>0</v>
      </c>
      <c r="N1932" s="52">
        <v>6</v>
      </c>
      <c r="O1932" s="53">
        <f t="shared" si="61"/>
        <v>1000</v>
      </c>
    </row>
    <row r="1933" spans="1:15" x14ac:dyDescent="0.3">
      <c r="A1933" s="54" t="s">
        <v>1847</v>
      </c>
      <c r="B1933" s="52">
        <v>0</v>
      </c>
      <c r="C1933" s="52">
        <v>0</v>
      </c>
      <c r="D1933" s="52">
        <v>464</v>
      </c>
      <c r="E1933" s="52">
        <v>0</v>
      </c>
      <c r="F1933" s="52">
        <v>0</v>
      </c>
      <c r="G1933" s="52">
        <v>356</v>
      </c>
      <c r="H1933" s="52">
        <v>0</v>
      </c>
      <c r="I1933" s="52">
        <v>0</v>
      </c>
      <c r="J1933" s="52">
        <v>0</v>
      </c>
      <c r="K1933" s="52">
        <v>171</v>
      </c>
      <c r="L1933" s="52">
        <v>0</v>
      </c>
      <c r="M1933" s="52">
        <v>0</v>
      </c>
      <c r="N1933" s="52">
        <v>9</v>
      </c>
      <c r="O1933" s="53">
        <f t="shared" si="61"/>
        <v>1000</v>
      </c>
    </row>
    <row r="1934" spans="1:15" x14ac:dyDescent="0.3">
      <c r="A1934" s="54" t="s">
        <v>1848</v>
      </c>
      <c r="B1934" s="52">
        <v>0</v>
      </c>
      <c r="C1934" s="52">
        <v>0</v>
      </c>
      <c r="D1934" s="52">
        <v>189</v>
      </c>
      <c r="E1934" s="52">
        <v>0</v>
      </c>
      <c r="F1934" s="52">
        <v>406</v>
      </c>
      <c r="G1934" s="52">
        <v>0</v>
      </c>
      <c r="H1934" s="52">
        <v>376</v>
      </c>
      <c r="I1934" s="52">
        <v>0</v>
      </c>
      <c r="J1934" s="52">
        <v>0</v>
      </c>
      <c r="K1934" s="52">
        <v>0</v>
      </c>
      <c r="L1934" s="52">
        <v>0</v>
      </c>
      <c r="M1934" s="52">
        <v>0</v>
      </c>
      <c r="N1934" s="52">
        <v>29</v>
      </c>
      <c r="O1934" s="53">
        <f t="shared" si="61"/>
        <v>1000</v>
      </c>
    </row>
    <row r="1935" spans="1:15" x14ac:dyDescent="0.3">
      <c r="A1935" s="54" t="s">
        <v>1849</v>
      </c>
      <c r="B1935" s="52">
        <v>0</v>
      </c>
      <c r="C1935" s="52">
        <v>0</v>
      </c>
      <c r="D1935" s="52">
        <v>127</v>
      </c>
      <c r="E1935" s="52">
        <v>0</v>
      </c>
      <c r="F1935" s="52">
        <v>270</v>
      </c>
      <c r="G1935" s="52">
        <v>0</v>
      </c>
      <c r="H1935" s="52">
        <v>563</v>
      </c>
      <c r="I1935" s="52">
        <v>0</v>
      </c>
      <c r="J1935" s="52">
        <v>0</v>
      </c>
      <c r="K1935" s="52">
        <v>0</v>
      </c>
      <c r="L1935" s="52">
        <v>0</v>
      </c>
      <c r="M1935" s="52">
        <v>0</v>
      </c>
      <c r="N1935" s="52">
        <v>40</v>
      </c>
      <c r="O1935" s="53">
        <f t="shared" si="61"/>
        <v>1000</v>
      </c>
    </row>
    <row r="1936" spans="1:15" x14ac:dyDescent="0.3">
      <c r="A1936" s="54" t="s">
        <v>1850</v>
      </c>
      <c r="B1936" s="52">
        <v>0</v>
      </c>
      <c r="C1936" s="52">
        <v>0</v>
      </c>
      <c r="D1936" s="52">
        <v>80</v>
      </c>
      <c r="E1936" s="52">
        <v>0</v>
      </c>
      <c r="F1936" s="52">
        <v>92</v>
      </c>
      <c r="G1936" s="52">
        <v>0</v>
      </c>
      <c r="H1936" s="52">
        <v>458</v>
      </c>
      <c r="I1936" s="52">
        <v>100</v>
      </c>
      <c r="J1936" s="52">
        <v>0</v>
      </c>
      <c r="K1936" s="52">
        <v>170</v>
      </c>
      <c r="L1936" s="52">
        <v>0</v>
      </c>
      <c r="M1936" s="52">
        <v>0</v>
      </c>
      <c r="N1936" s="52">
        <v>100</v>
      </c>
      <c r="O1936" s="53">
        <f t="shared" si="61"/>
        <v>1000</v>
      </c>
    </row>
    <row r="1937" spans="1:15" x14ac:dyDescent="0.3">
      <c r="A1937" s="54" t="s">
        <v>1851</v>
      </c>
      <c r="B1937" s="52">
        <v>0</v>
      </c>
      <c r="C1937" s="52">
        <v>67</v>
      </c>
      <c r="D1937" s="52">
        <v>91</v>
      </c>
      <c r="E1937" s="52">
        <v>0</v>
      </c>
      <c r="F1937" s="52">
        <v>0</v>
      </c>
      <c r="G1937" s="52">
        <v>391</v>
      </c>
      <c r="H1937" s="52">
        <v>249</v>
      </c>
      <c r="I1937" s="52">
        <v>0</v>
      </c>
      <c r="J1937" s="52">
        <v>202</v>
      </c>
      <c r="K1937" s="52">
        <v>0</v>
      </c>
      <c r="L1937" s="52">
        <v>0</v>
      </c>
      <c r="M1937" s="52">
        <v>0</v>
      </c>
      <c r="N1937" s="52">
        <v>0</v>
      </c>
      <c r="O1937" s="53">
        <f t="shared" si="61"/>
        <v>1000</v>
      </c>
    </row>
    <row r="1938" spans="1:15" x14ac:dyDescent="0.3">
      <c r="A1938" s="54" t="s">
        <v>1852</v>
      </c>
      <c r="B1938" s="52">
        <v>0</v>
      </c>
      <c r="C1938" s="52">
        <v>68</v>
      </c>
      <c r="D1938" s="52">
        <v>80</v>
      </c>
      <c r="E1938" s="52">
        <v>10</v>
      </c>
      <c r="F1938" s="52">
        <v>0</v>
      </c>
      <c r="G1938" s="52">
        <v>392</v>
      </c>
      <c r="H1938" s="52">
        <v>248</v>
      </c>
      <c r="I1938" s="52">
        <v>0</v>
      </c>
      <c r="J1938" s="52">
        <v>202</v>
      </c>
      <c r="K1938" s="52">
        <v>0</v>
      </c>
      <c r="L1938" s="52">
        <v>0</v>
      </c>
      <c r="M1938" s="52">
        <v>0</v>
      </c>
      <c r="N1938" s="52">
        <v>0</v>
      </c>
      <c r="O1938" s="53">
        <f t="shared" si="61"/>
        <v>1000</v>
      </c>
    </row>
    <row r="1939" spans="1:15" x14ac:dyDescent="0.3">
      <c r="A1939" s="54" t="s">
        <v>1157</v>
      </c>
      <c r="B1939" s="52">
        <v>0</v>
      </c>
      <c r="C1939" s="52">
        <v>0</v>
      </c>
      <c r="D1939" s="52">
        <v>167</v>
      </c>
      <c r="E1939" s="52">
        <v>0</v>
      </c>
      <c r="F1939" s="52">
        <v>0</v>
      </c>
      <c r="G1939" s="52">
        <v>0</v>
      </c>
      <c r="H1939" s="52">
        <v>788</v>
      </c>
      <c r="I1939" s="52">
        <v>0</v>
      </c>
      <c r="J1939" s="52">
        <v>37</v>
      </c>
      <c r="K1939" s="52">
        <v>0</v>
      </c>
      <c r="L1939" s="52">
        <v>0</v>
      </c>
      <c r="M1939" s="52">
        <v>0</v>
      </c>
      <c r="N1939" s="52">
        <v>8</v>
      </c>
      <c r="O1939" s="53">
        <f t="shared" si="61"/>
        <v>1000</v>
      </c>
    </row>
    <row r="1940" spans="1:15" x14ac:dyDescent="0.3">
      <c r="A1940" s="54" t="s">
        <v>1158</v>
      </c>
      <c r="B1940" s="52">
        <v>0</v>
      </c>
      <c r="C1940" s="52">
        <v>0</v>
      </c>
      <c r="D1940" s="52">
        <v>220</v>
      </c>
      <c r="E1940" s="52">
        <v>0</v>
      </c>
      <c r="F1940" s="52">
        <v>0</v>
      </c>
      <c r="G1940" s="52">
        <v>0</v>
      </c>
      <c r="H1940" s="52">
        <v>703</v>
      </c>
      <c r="I1940" s="52">
        <v>0</v>
      </c>
      <c r="J1940" s="52">
        <v>64</v>
      </c>
      <c r="K1940" s="52">
        <v>0</v>
      </c>
      <c r="L1940" s="52">
        <v>0</v>
      </c>
      <c r="M1940" s="52">
        <v>0</v>
      </c>
      <c r="N1940" s="52">
        <v>13</v>
      </c>
      <c r="O1940" s="53">
        <f t="shared" si="61"/>
        <v>1000</v>
      </c>
    </row>
    <row r="1941" spans="1:15" x14ac:dyDescent="0.3">
      <c r="A1941" s="54" t="s">
        <v>1159</v>
      </c>
      <c r="B1941" s="52">
        <v>0</v>
      </c>
      <c r="C1941" s="52">
        <v>0</v>
      </c>
      <c r="D1941" s="52">
        <v>213</v>
      </c>
      <c r="E1941" s="52">
        <v>0</v>
      </c>
      <c r="F1941" s="52">
        <v>0</v>
      </c>
      <c r="G1941" s="52">
        <v>0</v>
      </c>
      <c r="H1941" s="52">
        <v>681</v>
      </c>
      <c r="I1941" s="52">
        <v>0</v>
      </c>
      <c r="J1941" s="52">
        <v>89</v>
      </c>
      <c r="K1941" s="52">
        <v>0</v>
      </c>
      <c r="L1941" s="52">
        <v>0</v>
      </c>
      <c r="M1941" s="52">
        <v>0</v>
      </c>
      <c r="N1941" s="52">
        <v>17</v>
      </c>
      <c r="O1941" s="53">
        <f t="shared" si="61"/>
        <v>1000</v>
      </c>
    </row>
    <row r="1942" spans="1:15" x14ac:dyDescent="0.3">
      <c r="A1942" s="54" t="s">
        <v>1160</v>
      </c>
      <c r="B1942" s="52">
        <v>0</v>
      </c>
      <c r="C1942" s="52">
        <v>0</v>
      </c>
      <c r="D1942" s="52">
        <v>168</v>
      </c>
      <c r="E1942" s="52">
        <v>0</v>
      </c>
      <c r="F1942" s="52">
        <v>0</v>
      </c>
      <c r="G1942" s="52">
        <v>0</v>
      </c>
      <c r="H1942" s="52">
        <v>658</v>
      </c>
      <c r="I1942" s="52">
        <v>0</v>
      </c>
      <c r="J1942" s="52">
        <v>128</v>
      </c>
      <c r="K1942" s="52">
        <v>0</v>
      </c>
      <c r="L1942" s="52">
        <v>0</v>
      </c>
      <c r="M1942" s="52">
        <v>0</v>
      </c>
      <c r="N1942" s="52">
        <v>46</v>
      </c>
      <c r="O1942" s="53">
        <f t="shared" si="61"/>
        <v>1000</v>
      </c>
    </row>
    <row r="1943" spans="1:15" x14ac:dyDescent="0.3">
      <c r="A1943" s="54" t="s">
        <v>1161</v>
      </c>
      <c r="B1943" s="52">
        <v>0</v>
      </c>
      <c r="C1943" s="52">
        <v>0</v>
      </c>
      <c r="D1943" s="52">
        <v>210</v>
      </c>
      <c r="E1943" s="52">
        <v>0</v>
      </c>
      <c r="F1943" s="52">
        <v>0</v>
      </c>
      <c r="G1943" s="52">
        <v>0</v>
      </c>
      <c r="H1943" s="52">
        <v>600</v>
      </c>
      <c r="I1943" s="52">
        <v>0</v>
      </c>
      <c r="J1943" s="52">
        <v>100</v>
      </c>
      <c r="K1943" s="52">
        <v>0</v>
      </c>
      <c r="L1943" s="52">
        <v>0</v>
      </c>
      <c r="M1943" s="52">
        <v>0</v>
      </c>
      <c r="N1943" s="52">
        <v>90</v>
      </c>
      <c r="O1943" s="53">
        <f t="shared" si="61"/>
        <v>1000</v>
      </c>
    </row>
    <row r="1944" spans="1:15" x14ac:dyDescent="0.3">
      <c r="A1944" s="54" t="s">
        <v>1162</v>
      </c>
      <c r="B1944" s="52">
        <v>0</v>
      </c>
      <c r="C1944" s="52">
        <v>0</v>
      </c>
      <c r="D1944" s="52">
        <v>110</v>
      </c>
      <c r="E1944" s="52">
        <v>0</v>
      </c>
      <c r="F1944" s="52">
        <v>102</v>
      </c>
      <c r="G1944" s="52">
        <v>0</v>
      </c>
      <c r="H1944" s="52">
        <v>497</v>
      </c>
      <c r="I1944" s="52">
        <v>0</v>
      </c>
      <c r="J1944" s="52">
        <v>0</v>
      </c>
      <c r="K1944" s="52">
        <v>190</v>
      </c>
      <c r="L1944" s="52">
        <v>0</v>
      </c>
      <c r="M1944" s="52">
        <v>0</v>
      </c>
      <c r="N1944" s="52">
        <v>101</v>
      </c>
      <c r="O1944" s="53">
        <f t="shared" si="61"/>
        <v>1000</v>
      </c>
    </row>
    <row r="1945" spans="1:15" x14ac:dyDescent="0.3">
      <c r="A1945" s="54" t="s">
        <v>1163</v>
      </c>
      <c r="B1945" s="52">
        <v>0</v>
      </c>
      <c r="C1945" s="52">
        <v>0</v>
      </c>
      <c r="D1945" s="52">
        <v>174</v>
      </c>
      <c r="E1945" s="52">
        <v>0</v>
      </c>
      <c r="F1945" s="52">
        <v>0</v>
      </c>
      <c r="G1945" s="52">
        <v>0</v>
      </c>
      <c r="H1945" s="52">
        <v>500</v>
      </c>
      <c r="I1945" s="52">
        <v>0</v>
      </c>
      <c r="J1945" s="52">
        <v>131</v>
      </c>
      <c r="K1945" s="52">
        <v>0</v>
      </c>
      <c r="L1945" s="52">
        <v>0</v>
      </c>
      <c r="M1945" s="52">
        <v>0</v>
      </c>
      <c r="N1945" s="52">
        <v>195</v>
      </c>
      <c r="O1945" s="53">
        <f t="shared" si="61"/>
        <v>1000</v>
      </c>
    </row>
    <row r="1946" spans="1:15" x14ac:dyDescent="0.3">
      <c r="A1946" s="54" t="s">
        <v>1164</v>
      </c>
      <c r="B1946" s="52">
        <v>0</v>
      </c>
      <c r="C1946" s="52">
        <v>0</v>
      </c>
      <c r="D1946" s="52">
        <v>969</v>
      </c>
      <c r="E1946" s="52">
        <v>0</v>
      </c>
      <c r="F1946" s="52">
        <v>0</v>
      </c>
      <c r="G1946" s="52">
        <v>9</v>
      </c>
      <c r="H1946" s="52">
        <v>0</v>
      </c>
      <c r="I1946" s="52">
        <v>0</v>
      </c>
      <c r="J1946" s="52">
        <v>0</v>
      </c>
      <c r="K1946" s="52">
        <v>19</v>
      </c>
      <c r="L1946" s="52">
        <v>0</v>
      </c>
      <c r="M1946" s="52">
        <v>0</v>
      </c>
      <c r="N1946" s="52">
        <v>3</v>
      </c>
      <c r="O1946" s="53">
        <f t="shared" si="61"/>
        <v>1000</v>
      </c>
    </row>
    <row r="1947" spans="1:15" x14ac:dyDescent="0.3">
      <c r="A1947" s="54" t="s">
        <v>1165</v>
      </c>
      <c r="B1947" s="52">
        <v>0</v>
      </c>
      <c r="C1947" s="52">
        <v>0</v>
      </c>
      <c r="D1947" s="52">
        <v>900</v>
      </c>
      <c r="E1947" s="52">
        <v>0</v>
      </c>
      <c r="F1947" s="52">
        <v>0</v>
      </c>
      <c r="G1947" s="52">
        <v>38</v>
      </c>
      <c r="H1947" s="52">
        <v>0</v>
      </c>
      <c r="I1947" s="52">
        <v>0</v>
      </c>
      <c r="J1947" s="52">
        <v>0</v>
      </c>
      <c r="K1947" s="52">
        <v>60</v>
      </c>
      <c r="L1947" s="52">
        <v>0</v>
      </c>
      <c r="M1947" s="52">
        <v>0</v>
      </c>
      <c r="N1947" s="52">
        <v>2</v>
      </c>
      <c r="O1947" s="53">
        <f t="shared" si="61"/>
        <v>1000</v>
      </c>
    </row>
    <row r="1948" spans="1:15" x14ac:dyDescent="0.3">
      <c r="A1948" s="54" t="s">
        <v>1166</v>
      </c>
      <c r="B1948" s="52">
        <v>0</v>
      </c>
      <c r="C1948" s="52">
        <v>0</v>
      </c>
      <c r="D1948" s="52">
        <v>711</v>
      </c>
      <c r="E1948" s="52">
        <v>0</v>
      </c>
      <c r="F1948" s="52">
        <v>0</v>
      </c>
      <c r="G1948" s="52">
        <v>134</v>
      </c>
      <c r="H1948" s="52">
        <v>0</v>
      </c>
      <c r="I1948" s="52">
        <v>0</v>
      </c>
      <c r="J1948" s="52">
        <v>0</v>
      </c>
      <c r="K1948" s="52">
        <v>152</v>
      </c>
      <c r="L1948" s="52">
        <v>0</v>
      </c>
      <c r="M1948" s="52">
        <v>0</v>
      </c>
      <c r="N1948" s="52">
        <v>3</v>
      </c>
      <c r="O1948" s="53">
        <f t="shared" si="61"/>
        <v>1000</v>
      </c>
    </row>
    <row r="1949" spans="1:15" x14ac:dyDescent="0.3">
      <c r="A1949" s="54" t="s">
        <v>1167</v>
      </c>
      <c r="B1949" s="52">
        <v>0</v>
      </c>
      <c r="C1949" s="52">
        <v>0</v>
      </c>
      <c r="D1949" s="52">
        <v>412</v>
      </c>
      <c r="E1949" s="52">
        <v>0</v>
      </c>
      <c r="F1949" s="52">
        <v>0</v>
      </c>
      <c r="G1949" s="52">
        <v>305</v>
      </c>
      <c r="H1949" s="52">
        <v>0</v>
      </c>
      <c r="I1949" s="52">
        <v>0</v>
      </c>
      <c r="J1949" s="52">
        <v>0</v>
      </c>
      <c r="K1949" s="52">
        <v>269</v>
      </c>
      <c r="L1949" s="52">
        <v>0</v>
      </c>
      <c r="M1949" s="52">
        <v>0</v>
      </c>
      <c r="N1949" s="52">
        <v>14</v>
      </c>
      <c r="O1949" s="53">
        <f t="shared" si="61"/>
        <v>1000</v>
      </c>
    </row>
    <row r="1950" spans="1:15" x14ac:dyDescent="0.3">
      <c r="A1950" t="s">
        <v>1168</v>
      </c>
      <c r="B1950" s="52">
        <v>0</v>
      </c>
      <c r="C1950" s="52">
        <v>0</v>
      </c>
      <c r="D1950">
        <v>122.6</v>
      </c>
      <c r="E1950" s="52">
        <v>0</v>
      </c>
      <c r="F1950" s="52">
        <v>0</v>
      </c>
      <c r="G1950">
        <v>516.79999999999995</v>
      </c>
      <c r="H1950" s="52">
        <v>0</v>
      </c>
      <c r="I1950">
        <v>329</v>
      </c>
      <c r="J1950" s="52">
        <v>0</v>
      </c>
      <c r="K1950" s="52">
        <v>0</v>
      </c>
      <c r="L1950" s="52">
        <v>0</v>
      </c>
      <c r="M1950" s="52">
        <v>0</v>
      </c>
      <c r="N1950">
        <v>31.6</v>
      </c>
      <c r="O1950" s="53">
        <f t="shared" si="61"/>
        <v>1000</v>
      </c>
    </row>
    <row r="1951" spans="1:15" x14ac:dyDescent="0.3">
      <c r="A1951" s="54" t="s">
        <v>1169</v>
      </c>
      <c r="B1951" s="52">
        <v>0</v>
      </c>
      <c r="C1951" s="52">
        <v>0</v>
      </c>
      <c r="D1951" s="52">
        <v>110</v>
      </c>
      <c r="E1951" s="52">
        <v>0</v>
      </c>
      <c r="F1951" s="52">
        <v>0</v>
      </c>
      <c r="G1951" s="52">
        <v>457</v>
      </c>
      <c r="H1951" s="52">
        <v>0</v>
      </c>
      <c r="I1951" s="52">
        <v>377</v>
      </c>
      <c r="J1951" s="52">
        <v>0</v>
      </c>
      <c r="K1951" s="52">
        <v>0</v>
      </c>
      <c r="L1951" s="52">
        <v>0</v>
      </c>
      <c r="M1951" s="52">
        <v>0</v>
      </c>
      <c r="N1951" s="52">
        <v>56</v>
      </c>
      <c r="O1951" s="53">
        <f t="shared" si="61"/>
        <v>1000</v>
      </c>
    </row>
    <row r="1952" spans="1:15" x14ac:dyDescent="0.3">
      <c r="A1952" s="54" t="s">
        <v>1170</v>
      </c>
      <c r="B1952" s="52">
        <v>0</v>
      </c>
      <c r="C1952" s="52">
        <v>0</v>
      </c>
      <c r="D1952" s="52">
        <v>118</v>
      </c>
      <c r="E1952" s="52">
        <v>0</v>
      </c>
      <c r="F1952" s="52">
        <v>0</v>
      </c>
      <c r="G1952" s="52">
        <v>370</v>
      </c>
      <c r="H1952" s="52">
        <v>0</v>
      </c>
      <c r="I1952" s="52">
        <v>395</v>
      </c>
      <c r="J1952" s="52">
        <v>0</v>
      </c>
      <c r="K1952" s="52">
        <v>0</v>
      </c>
      <c r="L1952" s="52">
        <v>0</v>
      </c>
      <c r="M1952" s="52">
        <v>0</v>
      </c>
      <c r="N1952" s="52">
        <v>117</v>
      </c>
      <c r="O1952" s="53">
        <f t="shared" si="61"/>
        <v>1000</v>
      </c>
    </row>
    <row r="1953" spans="1:15" x14ac:dyDescent="0.3">
      <c r="A1953" s="54" t="s">
        <v>1171</v>
      </c>
      <c r="B1953" s="52">
        <v>0</v>
      </c>
      <c r="C1953" s="52">
        <v>0</v>
      </c>
      <c r="D1953" s="52">
        <v>863</v>
      </c>
      <c r="E1953" s="52">
        <v>0</v>
      </c>
      <c r="F1953" s="52">
        <v>0</v>
      </c>
      <c r="G1953" s="52">
        <v>62</v>
      </c>
      <c r="H1953" s="52">
        <v>0</v>
      </c>
      <c r="I1953" s="52">
        <v>0</v>
      </c>
      <c r="J1953" s="52">
        <v>0</v>
      </c>
      <c r="K1953" s="52">
        <v>70</v>
      </c>
      <c r="L1953" s="52">
        <v>0</v>
      </c>
      <c r="M1953" s="52">
        <v>0</v>
      </c>
      <c r="N1953" s="52">
        <v>5</v>
      </c>
      <c r="O1953" s="53">
        <f t="shared" si="61"/>
        <v>1000</v>
      </c>
    </row>
    <row r="1954" spans="1:15" x14ac:dyDescent="0.3">
      <c r="A1954" s="54" t="s">
        <v>1172</v>
      </c>
      <c r="B1954" s="52">
        <v>0</v>
      </c>
      <c r="C1954" s="52">
        <v>0</v>
      </c>
      <c r="D1954" s="52">
        <v>716</v>
      </c>
      <c r="E1954" s="52">
        <v>0</v>
      </c>
      <c r="F1954" s="52">
        <v>0</v>
      </c>
      <c r="G1954" s="52">
        <v>129</v>
      </c>
      <c r="H1954" s="52">
        <v>0</v>
      </c>
      <c r="I1954" s="52">
        <v>0</v>
      </c>
      <c r="J1954" s="52">
        <v>0</v>
      </c>
      <c r="K1954" s="52">
        <v>148</v>
      </c>
      <c r="L1954" s="52">
        <v>0</v>
      </c>
      <c r="M1954" s="52">
        <v>0</v>
      </c>
      <c r="N1954" s="52">
        <v>7</v>
      </c>
      <c r="O1954" s="53">
        <f t="shared" si="61"/>
        <v>1000</v>
      </c>
    </row>
    <row r="1955" spans="1:15" x14ac:dyDescent="0.3">
      <c r="A1955" s="54" t="s">
        <v>1173</v>
      </c>
      <c r="B1955" s="52">
        <v>0</v>
      </c>
      <c r="C1955" s="52">
        <v>0</v>
      </c>
      <c r="D1955" s="52">
        <v>604</v>
      </c>
      <c r="E1955" s="52">
        <v>0</v>
      </c>
      <c r="F1955" s="52">
        <v>0</v>
      </c>
      <c r="G1955" s="52">
        <v>176</v>
      </c>
      <c r="H1955" s="52">
        <v>0</v>
      </c>
      <c r="I1955" s="52">
        <v>0</v>
      </c>
      <c r="J1955" s="52">
        <v>0</v>
      </c>
      <c r="K1955" s="52">
        <v>205</v>
      </c>
      <c r="L1955" s="52">
        <v>0</v>
      </c>
      <c r="M1955" s="52">
        <v>0</v>
      </c>
      <c r="N1955" s="52">
        <v>15</v>
      </c>
      <c r="O1955" s="53">
        <f t="shared" si="61"/>
        <v>1000</v>
      </c>
    </row>
    <row r="1956" spans="1:15" x14ac:dyDescent="0.3">
      <c r="A1956" s="54" t="s">
        <v>1174</v>
      </c>
      <c r="B1956" s="52">
        <v>0</v>
      </c>
      <c r="C1956" s="52">
        <v>0</v>
      </c>
      <c r="D1956" s="52">
        <v>507</v>
      </c>
      <c r="E1956" s="52">
        <v>0</v>
      </c>
      <c r="F1956" s="52">
        <v>0</v>
      </c>
      <c r="G1956" s="52">
        <v>212</v>
      </c>
      <c r="H1956" s="52">
        <v>0</v>
      </c>
      <c r="I1956" s="52">
        <v>0</v>
      </c>
      <c r="J1956" s="52">
        <v>0</v>
      </c>
      <c r="K1956" s="52">
        <v>251</v>
      </c>
      <c r="L1956" s="52">
        <v>0</v>
      </c>
      <c r="M1956" s="52">
        <v>0</v>
      </c>
      <c r="N1956" s="52">
        <v>30</v>
      </c>
      <c r="O1956" s="53">
        <f t="shared" si="61"/>
        <v>1000</v>
      </c>
    </row>
    <row r="1957" spans="1:15" x14ac:dyDescent="0.3">
      <c r="A1957" s="54" t="s">
        <v>1175</v>
      </c>
      <c r="B1957" s="52">
        <v>0</v>
      </c>
      <c r="C1957" s="52">
        <v>0</v>
      </c>
      <c r="D1957" s="52">
        <v>291</v>
      </c>
      <c r="E1957" s="52">
        <v>37</v>
      </c>
      <c r="F1957" s="52">
        <v>0</v>
      </c>
      <c r="G1957" s="52">
        <v>355</v>
      </c>
      <c r="H1957" s="52">
        <v>0</v>
      </c>
      <c r="I1957" s="52">
        <v>0</v>
      </c>
      <c r="J1957" s="52">
        <v>0</v>
      </c>
      <c r="K1957" s="52">
        <v>304</v>
      </c>
      <c r="L1957" s="52">
        <v>0</v>
      </c>
      <c r="M1957" s="52">
        <v>0</v>
      </c>
      <c r="N1957" s="52">
        <v>13</v>
      </c>
      <c r="O1957" s="53">
        <f t="shared" si="61"/>
        <v>1000</v>
      </c>
    </row>
    <row r="1958" spans="1:15" x14ac:dyDescent="0.3">
      <c r="A1958" s="54" t="s">
        <v>1176</v>
      </c>
      <c r="B1958" s="52">
        <v>0</v>
      </c>
      <c r="C1958" s="52">
        <v>0</v>
      </c>
      <c r="D1958" s="52">
        <v>143</v>
      </c>
      <c r="E1958" s="52">
        <v>41</v>
      </c>
      <c r="F1958" s="52">
        <v>0</v>
      </c>
      <c r="G1958" s="52">
        <v>343</v>
      </c>
      <c r="H1958" s="52">
        <v>0</v>
      </c>
      <c r="I1958" s="52">
        <v>0</v>
      </c>
      <c r="J1958" s="52">
        <v>0</v>
      </c>
      <c r="K1958" s="52">
        <v>421</v>
      </c>
      <c r="L1958" s="52">
        <v>0</v>
      </c>
      <c r="M1958" s="52">
        <v>0</v>
      </c>
      <c r="N1958" s="52">
        <v>52</v>
      </c>
      <c r="O1958" s="53">
        <f t="shared" si="61"/>
        <v>1000</v>
      </c>
    </row>
    <row r="1959" spans="1:15" x14ac:dyDescent="0.3">
      <c r="A1959" s="54" t="s">
        <v>1177</v>
      </c>
      <c r="B1959" s="52">
        <v>0</v>
      </c>
      <c r="C1959" s="52">
        <v>0</v>
      </c>
      <c r="D1959" s="52">
        <v>122</v>
      </c>
      <c r="E1959" s="52">
        <v>85</v>
      </c>
      <c r="F1959" s="52">
        <v>0</v>
      </c>
      <c r="G1959" s="52">
        <v>288</v>
      </c>
      <c r="H1959" s="52">
        <v>0</v>
      </c>
      <c r="I1959" s="52">
        <v>0</v>
      </c>
      <c r="J1959" s="52">
        <v>0</v>
      </c>
      <c r="K1959" s="52">
        <v>458</v>
      </c>
      <c r="L1959" s="52">
        <v>0</v>
      </c>
      <c r="M1959" s="52">
        <v>0</v>
      </c>
      <c r="N1959" s="52">
        <v>47</v>
      </c>
      <c r="O1959" s="53">
        <f t="shared" si="61"/>
        <v>1000</v>
      </c>
    </row>
    <row r="1960" spans="1:15" x14ac:dyDescent="0.3">
      <c r="A1960" s="54" t="s">
        <v>1853</v>
      </c>
      <c r="B1960" s="52">
        <v>0</v>
      </c>
      <c r="C1960" s="52">
        <v>0</v>
      </c>
      <c r="D1960" s="52">
        <v>572</v>
      </c>
      <c r="E1960" s="52">
        <v>0</v>
      </c>
      <c r="F1960" s="52">
        <v>0</v>
      </c>
      <c r="G1960" s="52">
        <v>0</v>
      </c>
      <c r="H1960" s="52">
        <v>358</v>
      </c>
      <c r="I1960" s="52">
        <v>0</v>
      </c>
      <c r="J1960" s="52">
        <v>47</v>
      </c>
      <c r="K1960" s="52">
        <v>0</v>
      </c>
      <c r="L1960" s="52">
        <v>0</v>
      </c>
      <c r="M1960" s="52">
        <v>0</v>
      </c>
      <c r="N1960" s="52">
        <v>23</v>
      </c>
      <c r="O1960" s="53">
        <f t="shared" si="61"/>
        <v>1000</v>
      </c>
    </row>
    <row r="1961" spans="1:15" x14ac:dyDescent="0.3">
      <c r="A1961" s="54" t="s">
        <v>1854</v>
      </c>
      <c r="B1961" s="52">
        <v>0</v>
      </c>
      <c r="C1961" s="52">
        <v>0</v>
      </c>
      <c r="D1961" s="52">
        <v>212</v>
      </c>
      <c r="E1961" s="52">
        <v>0</v>
      </c>
      <c r="F1961" s="52">
        <v>0</v>
      </c>
      <c r="G1961" s="52">
        <v>0</v>
      </c>
      <c r="H1961" s="52">
        <v>682</v>
      </c>
      <c r="I1961" s="52">
        <v>0</v>
      </c>
      <c r="J1961" s="52">
        <v>88</v>
      </c>
      <c r="K1961" s="52">
        <v>0</v>
      </c>
      <c r="L1961" s="52">
        <v>0</v>
      </c>
      <c r="M1961" s="52">
        <v>0</v>
      </c>
      <c r="N1961" s="52">
        <v>18</v>
      </c>
      <c r="O1961" s="53">
        <f t="shared" si="61"/>
        <v>1000</v>
      </c>
    </row>
    <row r="1962" spans="1:15" x14ac:dyDescent="0.3">
      <c r="A1962" s="54" t="s">
        <v>1855</v>
      </c>
      <c r="B1962" s="52">
        <v>0</v>
      </c>
      <c r="C1962" s="52">
        <v>0</v>
      </c>
      <c r="D1962" s="52">
        <v>216</v>
      </c>
      <c r="E1962" s="52">
        <v>0</v>
      </c>
      <c r="F1962" s="52">
        <v>0</v>
      </c>
      <c r="G1962" s="52">
        <v>0</v>
      </c>
      <c r="H1962" s="52">
        <v>568</v>
      </c>
      <c r="I1962" s="52">
        <v>0</v>
      </c>
      <c r="J1962" s="52">
        <v>210</v>
      </c>
      <c r="K1962" s="52">
        <v>0</v>
      </c>
      <c r="L1962" s="52">
        <v>0</v>
      </c>
      <c r="M1962" s="52">
        <v>0</v>
      </c>
      <c r="N1962" s="52">
        <v>6</v>
      </c>
      <c r="O1962" s="53">
        <f t="shared" si="61"/>
        <v>1000</v>
      </c>
    </row>
    <row r="1963" spans="1:15" x14ac:dyDescent="0.3">
      <c r="A1963" s="54" t="s">
        <v>1856</v>
      </c>
      <c r="B1963" s="52">
        <v>0</v>
      </c>
      <c r="C1963" s="52">
        <v>0</v>
      </c>
      <c r="D1963" s="52">
        <v>99</v>
      </c>
      <c r="E1963" s="52">
        <v>0</v>
      </c>
      <c r="F1963" s="52">
        <v>0</v>
      </c>
      <c r="G1963" s="52">
        <v>0</v>
      </c>
      <c r="H1963" s="52">
        <v>534</v>
      </c>
      <c r="I1963" s="52">
        <v>0</v>
      </c>
      <c r="J1963" s="52">
        <v>360</v>
      </c>
      <c r="K1963" s="52">
        <v>0</v>
      </c>
      <c r="L1963" s="52">
        <v>0</v>
      </c>
      <c r="M1963" s="52">
        <v>0</v>
      </c>
      <c r="N1963" s="52">
        <v>7</v>
      </c>
      <c r="O1963" s="53">
        <f t="shared" ref="O1963:O2026" si="62">SUM(B1963:N1963)</f>
        <v>1000</v>
      </c>
    </row>
    <row r="1964" spans="1:15" x14ac:dyDescent="0.3">
      <c r="A1964" s="54" t="s">
        <v>1178</v>
      </c>
      <c r="B1964" s="52">
        <v>0</v>
      </c>
      <c r="C1964" s="52">
        <v>0</v>
      </c>
      <c r="D1964" s="52">
        <v>78</v>
      </c>
      <c r="E1964" s="52">
        <v>0</v>
      </c>
      <c r="F1964" s="52">
        <v>0</v>
      </c>
      <c r="G1964" s="52">
        <v>260</v>
      </c>
      <c r="H1964" s="52">
        <v>0</v>
      </c>
      <c r="I1964" s="52">
        <v>639</v>
      </c>
      <c r="J1964" s="52">
        <v>0</v>
      </c>
      <c r="K1964" s="52">
        <v>0</v>
      </c>
      <c r="L1964" s="52">
        <v>0</v>
      </c>
      <c r="M1964" s="52">
        <v>0</v>
      </c>
      <c r="N1964" s="52">
        <v>23</v>
      </c>
      <c r="O1964" s="53">
        <f t="shared" si="62"/>
        <v>1000</v>
      </c>
    </row>
    <row r="1965" spans="1:15" x14ac:dyDescent="0.3">
      <c r="A1965" s="54" t="s">
        <v>1857</v>
      </c>
      <c r="B1965" s="52">
        <v>0</v>
      </c>
      <c r="C1965" s="52">
        <v>0</v>
      </c>
      <c r="D1965" s="52">
        <v>71</v>
      </c>
      <c r="E1965" s="52">
        <v>0</v>
      </c>
      <c r="F1965" s="52">
        <v>0</v>
      </c>
      <c r="G1965" s="52">
        <v>334</v>
      </c>
      <c r="H1965" s="52">
        <v>0</v>
      </c>
      <c r="I1965" s="52">
        <v>563</v>
      </c>
      <c r="J1965" s="52">
        <v>0</v>
      </c>
      <c r="K1965" s="52">
        <v>0</v>
      </c>
      <c r="L1965" s="52">
        <v>0</v>
      </c>
      <c r="M1965" s="52">
        <v>0</v>
      </c>
      <c r="N1965" s="52">
        <v>32</v>
      </c>
      <c r="O1965" s="53">
        <f t="shared" si="62"/>
        <v>1000</v>
      </c>
    </row>
    <row r="1966" spans="1:15" x14ac:dyDescent="0.3">
      <c r="A1966" s="54" t="s">
        <v>1858</v>
      </c>
      <c r="B1966" s="52">
        <v>0</v>
      </c>
      <c r="C1966" s="52">
        <v>0</v>
      </c>
      <c r="D1966" s="52">
        <v>68</v>
      </c>
      <c r="E1966" s="52">
        <v>0</v>
      </c>
      <c r="F1966" s="52">
        <v>0</v>
      </c>
      <c r="G1966" s="52">
        <v>322</v>
      </c>
      <c r="H1966" s="52">
        <v>0</v>
      </c>
      <c r="I1966" s="52">
        <v>543</v>
      </c>
      <c r="J1966" s="52">
        <v>0</v>
      </c>
      <c r="K1966" s="52">
        <v>0</v>
      </c>
      <c r="L1966" s="52">
        <v>0</v>
      </c>
      <c r="M1966" s="52">
        <v>0</v>
      </c>
      <c r="N1966" s="52">
        <v>67</v>
      </c>
      <c r="O1966" s="53">
        <f t="shared" si="62"/>
        <v>1000</v>
      </c>
    </row>
    <row r="1967" spans="1:15" x14ac:dyDescent="0.3">
      <c r="A1967" s="54" t="s">
        <v>1179</v>
      </c>
      <c r="B1967" s="52">
        <v>0</v>
      </c>
      <c r="C1967" s="52">
        <v>0</v>
      </c>
      <c r="D1967" s="52">
        <v>331</v>
      </c>
      <c r="E1967" s="52">
        <v>0</v>
      </c>
      <c r="F1967" s="52">
        <v>0</v>
      </c>
      <c r="G1967" s="52">
        <v>0</v>
      </c>
      <c r="H1967" s="52">
        <v>552</v>
      </c>
      <c r="I1967" s="52">
        <v>0</v>
      </c>
      <c r="J1967" s="52">
        <v>114</v>
      </c>
      <c r="K1967" s="52">
        <v>0</v>
      </c>
      <c r="L1967" s="52">
        <v>0</v>
      </c>
      <c r="M1967" s="52">
        <v>0</v>
      </c>
      <c r="N1967" s="52">
        <v>3</v>
      </c>
      <c r="O1967" s="53">
        <f t="shared" si="62"/>
        <v>1000</v>
      </c>
    </row>
    <row r="1968" spans="1:15" x14ac:dyDescent="0.3">
      <c r="A1968" s="54" t="s">
        <v>1180</v>
      </c>
      <c r="B1968" s="52">
        <v>0</v>
      </c>
      <c r="C1968" s="52">
        <v>0</v>
      </c>
      <c r="D1968" s="52">
        <v>149</v>
      </c>
      <c r="E1968" s="52">
        <v>0</v>
      </c>
      <c r="F1968" s="52">
        <v>0</v>
      </c>
      <c r="G1968" s="52">
        <v>0</v>
      </c>
      <c r="H1968" s="52">
        <v>628</v>
      </c>
      <c r="I1968" s="52">
        <v>0</v>
      </c>
      <c r="J1968" s="52">
        <v>218</v>
      </c>
      <c r="K1968" s="52">
        <v>0</v>
      </c>
      <c r="L1968" s="52">
        <v>0</v>
      </c>
      <c r="M1968" s="52">
        <v>0</v>
      </c>
      <c r="N1968" s="52">
        <v>5</v>
      </c>
      <c r="O1968" s="53">
        <f t="shared" si="62"/>
        <v>1000</v>
      </c>
    </row>
    <row r="1969" spans="1:15" x14ac:dyDescent="0.3">
      <c r="A1969" s="54" t="s">
        <v>1859</v>
      </c>
      <c r="B1969" s="52">
        <v>0</v>
      </c>
      <c r="C1969" s="52">
        <v>0</v>
      </c>
      <c r="D1969" s="52">
        <v>205</v>
      </c>
      <c r="E1969" s="52">
        <v>0</v>
      </c>
      <c r="F1969" s="52">
        <v>0</v>
      </c>
      <c r="G1969" s="52">
        <v>0</v>
      </c>
      <c r="H1969" s="52">
        <v>422</v>
      </c>
      <c r="I1969" s="52">
        <v>0</v>
      </c>
      <c r="J1969" s="52">
        <v>364</v>
      </c>
      <c r="K1969" s="52">
        <v>0</v>
      </c>
      <c r="L1969" s="52">
        <v>0</v>
      </c>
      <c r="M1969" s="52">
        <v>0</v>
      </c>
      <c r="N1969" s="52">
        <v>9</v>
      </c>
      <c r="O1969" s="53">
        <f t="shared" si="62"/>
        <v>1000</v>
      </c>
    </row>
    <row r="1970" spans="1:15" x14ac:dyDescent="0.3">
      <c r="A1970" s="54" t="s">
        <v>1181</v>
      </c>
      <c r="B1970" s="52">
        <v>0</v>
      </c>
      <c r="C1970" s="52">
        <v>0</v>
      </c>
      <c r="D1970" s="52">
        <v>128</v>
      </c>
      <c r="E1970" s="52">
        <v>0</v>
      </c>
      <c r="F1970" s="52">
        <v>0</v>
      </c>
      <c r="G1970" s="52">
        <v>0</v>
      </c>
      <c r="H1970" s="52">
        <v>354</v>
      </c>
      <c r="I1970" s="52">
        <v>0</v>
      </c>
      <c r="J1970" s="52">
        <v>508</v>
      </c>
      <c r="K1970" s="52">
        <v>0</v>
      </c>
      <c r="L1970" s="52">
        <v>0</v>
      </c>
      <c r="M1970" s="52">
        <v>0</v>
      </c>
      <c r="N1970" s="52">
        <v>10</v>
      </c>
      <c r="O1970" s="53">
        <f t="shared" si="62"/>
        <v>1000</v>
      </c>
    </row>
    <row r="1971" spans="1:15" x14ac:dyDescent="0.3">
      <c r="A1971" s="54" t="s">
        <v>1182</v>
      </c>
      <c r="B1971" s="52">
        <v>0</v>
      </c>
      <c r="C1971" s="52">
        <v>0</v>
      </c>
      <c r="D1971" s="52">
        <v>0</v>
      </c>
      <c r="E1971" s="52">
        <v>0</v>
      </c>
      <c r="F1971" s="52">
        <v>374</v>
      </c>
      <c r="G1971" s="52">
        <v>0</v>
      </c>
      <c r="H1971" s="52">
        <v>0</v>
      </c>
      <c r="I1971" s="52">
        <v>0</v>
      </c>
      <c r="J1971" s="52">
        <v>0</v>
      </c>
      <c r="K1971" s="52">
        <v>602</v>
      </c>
      <c r="L1971" s="52">
        <v>0</v>
      </c>
      <c r="M1971" s="52">
        <v>0</v>
      </c>
      <c r="N1971" s="52">
        <v>24</v>
      </c>
      <c r="O1971" s="53">
        <f t="shared" si="62"/>
        <v>1000</v>
      </c>
    </row>
    <row r="1972" spans="1:15" x14ac:dyDescent="0.3">
      <c r="A1972" s="54" t="s">
        <v>1183</v>
      </c>
      <c r="B1972" s="52">
        <v>0</v>
      </c>
      <c r="C1972" s="52">
        <v>0</v>
      </c>
      <c r="D1972" s="52">
        <v>0</v>
      </c>
      <c r="E1972" s="52">
        <v>0</v>
      </c>
      <c r="F1972" s="52">
        <v>420</v>
      </c>
      <c r="G1972" s="52">
        <v>0</v>
      </c>
      <c r="H1972" s="52">
        <v>0</v>
      </c>
      <c r="I1972" s="52">
        <v>0</v>
      </c>
      <c r="J1972" s="52">
        <v>0</v>
      </c>
      <c r="K1972" s="52">
        <v>523</v>
      </c>
      <c r="L1972" s="52">
        <v>42</v>
      </c>
      <c r="M1972" s="52">
        <v>0</v>
      </c>
      <c r="N1972" s="52">
        <v>15</v>
      </c>
      <c r="O1972" s="53">
        <f t="shared" si="62"/>
        <v>1000</v>
      </c>
    </row>
    <row r="1973" spans="1:15" x14ac:dyDescent="0.3">
      <c r="A1973" s="54" t="s">
        <v>1184</v>
      </c>
      <c r="B1973" s="52">
        <v>0</v>
      </c>
      <c r="C1973" s="52">
        <v>0</v>
      </c>
      <c r="D1973" s="52">
        <v>0</v>
      </c>
      <c r="E1973" s="52">
        <v>0</v>
      </c>
      <c r="F1973" s="52">
        <v>402</v>
      </c>
      <c r="G1973" s="52">
        <v>0</v>
      </c>
      <c r="H1973" s="52">
        <v>0</v>
      </c>
      <c r="I1973" s="52">
        <v>0</v>
      </c>
      <c r="J1973" s="52">
        <v>0</v>
      </c>
      <c r="K1973" s="52">
        <v>522</v>
      </c>
      <c r="L1973" s="52">
        <v>56</v>
      </c>
      <c r="M1973" s="52">
        <v>0</v>
      </c>
      <c r="N1973" s="52">
        <v>20</v>
      </c>
      <c r="O1973" s="53">
        <f t="shared" si="62"/>
        <v>1000</v>
      </c>
    </row>
    <row r="1974" spans="1:15" x14ac:dyDescent="0.3">
      <c r="A1974" s="54" t="s">
        <v>1185</v>
      </c>
      <c r="B1974" s="52">
        <v>0</v>
      </c>
      <c r="C1974" s="52">
        <v>0</v>
      </c>
      <c r="D1974" s="52">
        <v>924</v>
      </c>
      <c r="E1974" s="52">
        <v>0</v>
      </c>
      <c r="F1974" s="52">
        <v>0</v>
      </c>
      <c r="G1974" s="52">
        <v>22</v>
      </c>
      <c r="H1974" s="52">
        <v>0</v>
      </c>
      <c r="I1974" s="52">
        <v>0</v>
      </c>
      <c r="J1974" s="52">
        <v>0</v>
      </c>
      <c r="K1974" s="52">
        <v>46</v>
      </c>
      <c r="L1974" s="52">
        <v>0</v>
      </c>
      <c r="M1974" s="52">
        <v>0</v>
      </c>
      <c r="N1974" s="52">
        <v>8</v>
      </c>
      <c r="O1974" s="53">
        <f t="shared" si="62"/>
        <v>1000</v>
      </c>
    </row>
    <row r="1975" spans="1:15" x14ac:dyDescent="0.3">
      <c r="A1975" s="54" t="s">
        <v>1186</v>
      </c>
      <c r="B1975" s="52">
        <v>0</v>
      </c>
      <c r="C1975" s="52">
        <v>0</v>
      </c>
      <c r="D1975" s="52">
        <v>821</v>
      </c>
      <c r="E1975" s="52">
        <v>0</v>
      </c>
      <c r="F1975" s="52">
        <v>0</v>
      </c>
      <c r="G1975" s="52">
        <v>53</v>
      </c>
      <c r="H1975" s="52">
        <v>0</v>
      </c>
      <c r="I1975" s="52">
        <v>0</v>
      </c>
      <c r="J1975" s="52">
        <v>0</v>
      </c>
      <c r="K1975" s="52">
        <v>113</v>
      </c>
      <c r="L1975" s="52">
        <v>0</v>
      </c>
      <c r="M1975" s="52">
        <v>0</v>
      </c>
      <c r="N1975" s="52">
        <v>13</v>
      </c>
      <c r="O1975" s="53">
        <f t="shared" si="62"/>
        <v>1000</v>
      </c>
    </row>
    <row r="1976" spans="1:15" x14ac:dyDescent="0.3">
      <c r="A1976" s="36" t="s">
        <v>1187</v>
      </c>
      <c r="B1976" s="52">
        <v>0</v>
      </c>
      <c r="C1976" s="52">
        <v>0</v>
      </c>
      <c r="D1976" s="52">
        <v>123.2</v>
      </c>
      <c r="E1976" s="52">
        <v>0</v>
      </c>
      <c r="F1976" s="52">
        <v>0</v>
      </c>
      <c r="G1976" s="52">
        <v>140</v>
      </c>
      <c r="H1976" s="52">
        <v>0</v>
      </c>
      <c r="I1976" s="52">
        <v>0</v>
      </c>
      <c r="J1976" s="52">
        <v>0</v>
      </c>
      <c r="K1976" s="52">
        <v>734.8</v>
      </c>
      <c r="L1976" s="52">
        <v>0</v>
      </c>
      <c r="M1976" s="52">
        <v>0</v>
      </c>
      <c r="N1976" s="52">
        <v>2</v>
      </c>
      <c r="O1976" s="53">
        <f t="shared" si="62"/>
        <v>1000</v>
      </c>
    </row>
    <row r="1977" spans="1:15" x14ac:dyDescent="0.3">
      <c r="A1977" s="54" t="s">
        <v>1188</v>
      </c>
      <c r="B1977" s="52">
        <v>0</v>
      </c>
      <c r="C1977" s="52">
        <v>0</v>
      </c>
      <c r="D1977" s="52">
        <v>53</v>
      </c>
      <c r="E1977" s="52">
        <v>0</v>
      </c>
      <c r="F1977" s="52">
        <v>0</v>
      </c>
      <c r="G1977" s="52">
        <v>160</v>
      </c>
      <c r="H1977" s="52">
        <v>0</v>
      </c>
      <c r="I1977" s="52">
        <v>0</v>
      </c>
      <c r="J1977" s="52">
        <v>0</v>
      </c>
      <c r="K1977" s="52">
        <v>787</v>
      </c>
      <c r="L1977" s="52">
        <v>0</v>
      </c>
      <c r="M1977" s="52">
        <v>0</v>
      </c>
      <c r="N1977" s="52">
        <v>0</v>
      </c>
      <c r="O1977" s="53">
        <f t="shared" si="62"/>
        <v>1000</v>
      </c>
    </row>
    <row r="1978" spans="1:15" x14ac:dyDescent="0.3">
      <c r="A1978" s="54" t="s">
        <v>1189</v>
      </c>
      <c r="B1978" s="52">
        <v>0</v>
      </c>
      <c r="C1978" s="52">
        <v>0</v>
      </c>
      <c r="D1978" s="52">
        <v>32.5</v>
      </c>
      <c r="E1978" s="52">
        <v>0</v>
      </c>
      <c r="F1978" s="52">
        <v>0</v>
      </c>
      <c r="G1978" s="52">
        <v>129.4</v>
      </c>
      <c r="H1978" s="52">
        <v>0</v>
      </c>
      <c r="I1978" s="52">
        <v>200.6</v>
      </c>
      <c r="J1978" s="52">
        <v>0</v>
      </c>
      <c r="K1978" s="52">
        <v>637.5</v>
      </c>
      <c r="L1978" s="52">
        <v>0</v>
      </c>
      <c r="M1978" s="52">
        <v>0</v>
      </c>
      <c r="N1978" s="52">
        <v>0</v>
      </c>
      <c r="O1978" s="53">
        <f t="shared" si="62"/>
        <v>1000</v>
      </c>
    </row>
    <row r="1979" spans="1:15" x14ac:dyDescent="0.3">
      <c r="A1979" s="54" t="s">
        <v>1190</v>
      </c>
      <c r="B1979" s="52">
        <v>0</v>
      </c>
      <c r="C1979" s="52">
        <v>0</v>
      </c>
      <c r="D1979" s="52">
        <v>30</v>
      </c>
      <c r="E1979" s="52">
        <v>7</v>
      </c>
      <c r="F1979" s="52">
        <v>0</v>
      </c>
      <c r="G1979" s="52">
        <v>185</v>
      </c>
      <c r="H1979" s="52">
        <v>0</v>
      </c>
      <c r="I1979" s="52">
        <v>0</v>
      </c>
      <c r="J1979" s="52">
        <v>0</v>
      </c>
      <c r="K1979" s="52">
        <v>778</v>
      </c>
      <c r="L1979" s="52">
        <v>0</v>
      </c>
      <c r="M1979" s="52">
        <v>0</v>
      </c>
      <c r="N1979" s="52">
        <v>0</v>
      </c>
      <c r="O1979" s="53">
        <f t="shared" si="62"/>
        <v>1000</v>
      </c>
    </row>
    <row r="1980" spans="1:15" x14ac:dyDescent="0.3">
      <c r="A1980" s="54" t="s">
        <v>1191</v>
      </c>
      <c r="B1980" s="52">
        <v>0</v>
      </c>
      <c r="C1980" s="52">
        <v>0</v>
      </c>
      <c r="D1980" s="52">
        <v>25</v>
      </c>
      <c r="E1980" s="52">
        <v>17</v>
      </c>
      <c r="F1980" s="52">
        <v>0</v>
      </c>
      <c r="G1980" s="52">
        <v>213</v>
      </c>
      <c r="H1980" s="52">
        <v>0</v>
      </c>
      <c r="I1980" s="52">
        <v>0</v>
      </c>
      <c r="J1980" s="52">
        <v>0</v>
      </c>
      <c r="K1980" s="52">
        <v>745</v>
      </c>
      <c r="L1980" s="52">
        <v>0</v>
      </c>
      <c r="M1980" s="52">
        <v>0</v>
      </c>
      <c r="N1980" s="52">
        <v>0</v>
      </c>
      <c r="O1980" s="53">
        <f t="shared" si="62"/>
        <v>1000</v>
      </c>
    </row>
    <row r="1981" spans="1:15" x14ac:dyDescent="0.3">
      <c r="A1981" s="54" t="s">
        <v>1860</v>
      </c>
      <c r="B1981" s="52">
        <v>0</v>
      </c>
      <c r="C1981" s="52">
        <v>0</v>
      </c>
      <c r="D1981" s="52">
        <v>426</v>
      </c>
      <c r="E1981" s="52">
        <v>20</v>
      </c>
      <c r="F1981" s="52">
        <v>157</v>
      </c>
      <c r="G1981" s="52">
        <v>0</v>
      </c>
      <c r="H1981" s="52">
        <v>0</v>
      </c>
      <c r="I1981" s="52">
        <v>0</v>
      </c>
      <c r="J1981" s="52">
        <v>0</v>
      </c>
      <c r="K1981" s="52">
        <v>371</v>
      </c>
      <c r="L1981" s="52">
        <v>0</v>
      </c>
      <c r="M1981" s="52">
        <v>0</v>
      </c>
      <c r="N1981" s="52">
        <v>26</v>
      </c>
      <c r="O1981" s="53">
        <f t="shared" si="62"/>
        <v>1000</v>
      </c>
    </row>
    <row r="1982" spans="1:15" x14ac:dyDescent="0.3">
      <c r="A1982" s="54" t="s">
        <v>1861</v>
      </c>
      <c r="B1982" s="52">
        <v>0</v>
      </c>
      <c r="C1982" s="52">
        <v>0</v>
      </c>
      <c r="D1982" s="52">
        <v>70</v>
      </c>
      <c r="E1982" s="52">
        <v>0</v>
      </c>
      <c r="F1982" s="52">
        <v>203</v>
      </c>
      <c r="G1982" s="52">
        <v>0</v>
      </c>
      <c r="H1982" s="52">
        <v>0</v>
      </c>
      <c r="I1982" s="52">
        <v>0</v>
      </c>
      <c r="J1982" s="52">
        <v>0</v>
      </c>
      <c r="K1982" s="52">
        <v>715</v>
      </c>
      <c r="L1982" s="52">
        <v>0</v>
      </c>
      <c r="M1982" s="52">
        <v>0</v>
      </c>
      <c r="N1982" s="52">
        <v>12</v>
      </c>
      <c r="O1982" s="53">
        <f t="shared" si="62"/>
        <v>1000</v>
      </c>
    </row>
    <row r="1983" spans="1:15" x14ac:dyDescent="0.3">
      <c r="A1983" s="54" t="s">
        <v>1862</v>
      </c>
      <c r="B1983" s="52">
        <v>0</v>
      </c>
      <c r="C1983" s="52">
        <v>0</v>
      </c>
      <c r="D1983" s="52">
        <v>54</v>
      </c>
      <c r="E1983" s="52">
        <v>0</v>
      </c>
      <c r="F1983" s="52">
        <v>176</v>
      </c>
      <c r="G1983" s="52">
        <v>0</v>
      </c>
      <c r="H1983" s="52">
        <v>0</v>
      </c>
      <c r="I1983" s="52">
        <v>0</v>
      </c>
      <c r="J1983" s="52">
        <v>0</v>
      </c>
      <c r="K1983" s="52">
        <v>764</v>
      </c>
      <c r="L1983" s="52">
        <v>0</v>
      </c>
      <c r="M1983" s="52">
        <v>0</v>
      </c>
      <c r="N1983" s="52">
        <v>6</v>
      </c>
      <c r="O1983" s="53">
        <f t="shared" si="62"/>
        <v>1000</v>
      </c>
    </row>
    <row r="1984" spans="1:15" x14ac:dyDescent="0.3">
      <c r="A1984" s="54" t="s">
        <v>1863</v>
      </c>
      <c r="B1984" s="52">
        <v>0</v>
      </c>
      <c r="C1984" s="52">
        <v>0</v>
      </c>
      <c r="D1984" s="52">
        <v>38</v>
      </c>
      <c r="E1984" s="52">
        <v>0</v>
      </c>
      <c r="F1984" s="52">
        <v>166</v>
      </c>
      <c r="G1984" s="52">
        <v>0</v>
      </c>
      <c r="H1984" s="52">
        <v>0</v>
      </c>
      <c r="I1984" s="52">
        <v>0</v>
      </c>
      <c r="J1984" s="52">
        <v>0</v>
      </c>
      <c r="K1984" s="52">
        <v>773</v>
      </c>
      <c r="L1984" s="52">
        <v>0</v>
      </c>
      <c r="M1984" s="52">
        <v>0</v>
      </c>
      <c r="N1984" s="52">
        <v>23</v>
      </c>
      <c r="O1984" s="53">
        <f t="shared" si="62"/>
        <v>1000</v>
      </c>
    </row>
    <row r="1985" spans="1:15" x14ac:dyDescent="0.3">
      <c r="A1985" s="54" t="s">
        <v>1864</v>
      </c>
      <c r="B1985" s="52">
        <v>0</v>
      </c>
      <c r="C1985" s="52">
        <v>0</v>
      </c>
      <c r="D1985" s="52">
        <v>70</v>
      </c>
      <c r="E1985" s="52">
        <v>0</v>
      </c>
      <c r="F1985" s="52">
        <v>0</v>
      </c>
      <c r="G1985" s="52">
        <v>85</v>
      </c>
      <c r="H1985" s="52">
        <v>0</v>
      </c>
      <c r="I1985" s="52">
        <v>0</v>
      </c>
      <c r="J1985" s="52">
        <v>577</v>
      </c>
      <c r="K1985" s="52">
        <v>228</v>
      </c>
      <c r="L1985" s="52">
        <v>0</v>
      </c>
      <c r="M1985" s="52">
        <v>0</v>
      </c>
      <c r="N1985" s="52">
        <v>40</v>
      </c>
      <c r="O1985" s="53">
        <f t="shared" si="62"/>
        <v>1000</v>
      </c>
    </row>
    <row r="1986" spans="1:15" x14ac:dyDescent="0.3">
      <c r="A1986" s="54" t="s">
        <v>1865</v>
      </c>
      <c r="B1986" s="52">
        <v>0</v>
      </c>
      <c r="C1986" s="52">
        <v>0</v>
      </c>
      <c r="D1986" s="52">
        <v>79</v>
      </c>
      <c r="E1986" s="52">
        <v>0</v>
      </c>
      <c r="F1986" s="52">
        <v>0</v>
      </c>
      <c r="G1986" s="52">
        <v>116</v>
      </c>
      <c r="H1986" s="52">
        <v>0</v>
      </c>
      <c r="I1986" s="52">
        <v>0</v>
      </c>
      <c r="J1986" s="52">
        <v>522</v>
      </c>
      <c r="K1986" s="52">
        <v>205</v>
      </c>
      <c r="L1986" s="52">
        <v>0</v>
      </c>
      <c r="M1986" s="52">
        <v>0</v>
      </c>
      <c r="N1986" s="52">
        <v>78</v>
      </c>
      <c r="O1986" s="53">
        <f t="shared" si="62"/>
        <v>1000</v>
      </c>
    </row>
    <row r="1987" spans="1:15" x14ac:dyDescent="0.3">
      <c r="A1987" s="54" t="s">
        <v>1866</v>
      </c>
      <c r="B1987" s="52">
        <v>0</v>
      </c>
      <c r="C1987" s="52">
        <v>0</v>
      </c>
      <c r="D1987" s="52">
        <v>65</v>
      </c>
      <c r="E1987" s="52">
        <v>0</v>
      </c>
      <c r="F1987" s="52">
        <v>0</v>
      </c>
      <c r="G1987" s="52">
        <v>134</v>
      </c>
      <c r="H1987" s="52">
        <v>0</v>
      </c>
      <c r="I1987" s="52">
        <v>0</v>
      </c>
      <c r="J1987" s="52">
        <v>504</v>
      </c>
      <c r="K1987" s="52">
        <v>199</v>
      </c>
      <c r="L1987" s="52">
        <v>0</v>
      </c>
      <c r="M1987" s="52">
        <v>0</v>
      </c>
      <c r="N1987" s="52">
        <v>98</v>
      </c>
      <c r="O1987" s="53">
        <f t="shared" si="62"/>
        <v>1000</v>
      </c>
    </row>
    <row r="1988" spans="1:15" x14ac:dyDescent="0.3">
      <c r="A1988" s="54" t="s">
        <v>1192</v>
      </c>
      <c r="B1988" s="52">
        <v>0</v>
      </c>
      <c r="C1988" s="52">
        <v>0</v>
      </c>
      <c r="D1988" s="52">
        <v>429</v>
      </c>
      <c r="E1988" s="52">
        <v>0</v>
      </c>
      <c r="F1988" s="52">
        <v>118</v>
      </c>
      <c r="G1988" s="52">
        <v>0</v>
      </c>
      <c r="H1988" s="52">
        <v>0</v>
      </c>
      <c r="I1988" s="52">
        <v>0</v>
      </c>
      <c r="J1988" s="52">
        <v>0</v>
      </c>
      <c r="K1988" s="52">
        <v>430</v>
      </c>
      <c r="L1988" s="52">
        <v>0</v>
      </c>
      <c r="M1988" s="52">
        <v>0</v>
      </c>
      <c r="N1988" s="52">
        <v>23</v>
      </c>
      <c r="O1988" s="53">
        <f t="shared" si="62"/>
        <v>1000</v>
      </c>
    </row>
    <row r="1989" spans="1:15" x14ac:dyDescent="0.3">
      <c r="A1989" s="54" t="s">
        <v>1867</v>
      </c>
      <c r="B1989" s="52">
        <v>0</v>
      </c>
      <c r="C1989" s="52">
        <v>0</v>
      </c>
      <c r="D1989" s="52">
        <v>131</v>
      </c>
      <c r="E1989" s="52">
        <v>0</v>
      </c>
      <c r="F1989" s="52">
        <v>0</v>
      </c>
      <c r="G1989" s="52">
        <v>79</v>
      </c>
      <c r="H1989" s="52">
        <v>0</v>
      </c>
      <c r="I1989" s="52">
        <v>0</v>
      </c>
      <c r="J1989" s="52">
        <v>0</v>
      </c>
      <c r="K1989" s="52">
        <v>785</v>
      </c>
      <c r="L1989" s="52">
        <v>0</v>
      </c>
      <c r="M1989" s="52">
        <v>0</v>
      </c>
      <c r="N1989" s="52">
        <v>5</v>
      </c>
      <c r="O1989" s="53">
        <f t="shared" si="62"/>
        <v>1000</v>
      </c>
    </row>
    <row r="1990" spans="1:15" x14ac:dyDescent="0.3">
      <c r="A1990" s="54" t="s">
        <v>1868</v>
      </c>
      <c r="B1990" s="52">
        <v>0</v>
      </c>
      <c r="C1990" s="52">
        <v>0</v>
      </c>
      <c r="D1990" s="52">
        <v>68</v>
      </c>
      <c r="E1990" s="52">
        <v>0</v>
      </c>
      <c r="F1990" s="52">
        <v>0</v>
      </c>
      <c r="G1990" s="52">
        <v>38</v>
      </c>
      <c r="H1990" s="52">
        <v>0</v>
      </c>
      <c r="I1990" s="52">
        <v>0</v>
      </c>
      <c r="J1990" s="52">
        <v>0</v>
      </c>
      <c r="K1990" s="52">
        <v>888</v>
      </c>
      <c r="L1990" s="52">
        <v>0</v>
      </c>
      <c r="M1990" s="52">
        <v>0</v>
      </c>
      <c r="N1990" s="52">
        <v>6</v>
      </c>
      <c r="O1990" s="53">
        <f t="shared" si="62"/>
        <v>1000</v>
      </c>
    </row>
    <row r="1991" spans="1:15" x14ac:dyDescent="0.3">
      <c r="A1991" s="54" t="s">
        <v>1869</v>
      </c>
      <c r="B1991" s="52">
        <v>0</v>
      </c>
      <c r="C1991" s="52">
        <v>0</v>
      </c>
      <c r="D1991" s="52">
        <v>39</v>
      </c>
      <c r="E1991" s="52">
        <v>0</v>
      </c>
      <c r="F1991" s="52">
        <v>0</v>
      </c>
      <c r="G1991" s="52">
        <v>23</v>
      </c>
      <c r="H1991" s="52">
        <v>0</v>
      </c>
      <c r="I1991" s="52">
        <v>0</v>
      </c>
      <c r="J1991" s="52">
        <v>0</v>
      </c>
      <c r="K1991" s="52">
        <v>930</v>
      </c>
      <c r="L1991" s="52">
        <v>0</v>
      </c>
      <c r="M1991" s="52">
        <v>0</v>
      </c>
      <c r="N1991" s="52">
        <v>8</v>
      </c>
      <c r="O1991" s="53">
        <f t="shared" si="62"/>
        <v>1000</v>
      </c>
    </row>
    <row r="1992" spans="1:15" x14ac:dyDescent="0.3">
      <c r="A1992" s="54" t="s">
        <v>1870</v>
      </c>
      <c r="B1992" s="52">
        <v>0</v>
      </c>
      <c r="C1992" s="52">
        <v>0</v>
      </c>
      <c r="D1992" s="52">
        <v>29</v>
      </c>
      <c r="E1992" s="52">
        <v>10</v>
      </c>
      <c r="F1992" s="52">
        <v>0</v>
      </c>
      <c r="G1992" s="52">
        <v>17</v>
      </c>
      <c r="H1992" s="52">
        <v>0</v>
      </c>
      <c r="I1992" s="52">
        <v>0</v>
      </c>
      <c r="J1992" s="52">
        <v>0</v>
      </c>
      <c r="K1992" s="52">
        <v>934</v>
      </c>
      <c r="L1992" s="52">
        <v>0</v>
      </c>
      <c r="M1992" s="52">
        <v>0</v>
      </c>
      <c r="N1992" s="52">
        <v>10</v>
      </c>
      <c r="O1992" s="53">
        <f t="shared" si="62"/>
        <v>1000</v>
      </c>
    </row>
    <row r="1993" spans="1:15" x14ac:dyDescent="0.3">
      <c r="A1993" s="54" t="s">
        <v>1871</v>
      </c>
      <c r="B1993" s="52">
        <v>0</v>
      </c>
      <c r="C1993" s="52">
        <v>0</v>
      </c>
      <c r="D1993" s="52">
        <v>53</v>
      </c>
      <c r="E1993" s="52">
        <v>6</v>
      </c>
      <c r="F1993" s="52">
        <v>0</v>
      </c>
      <c r="G1993" s="52">
        <v>43</v>
      </c>
      <c r="H1993" s="52">
        <v>0</v>
      </c>
      <c r="I1993" s="52">
        <v>0</v>
      </c>
      <c r="J1993" s="52">
        <v>0</v>
      </c>
      <c r="K1993" s="52">
        <v>861</v>
      </c>
      <c r="L1993" s="52">
        <v>0</v>
      </c>
      <c r="M1993" s="52">
        <v>0</v>
      </c>
      <c r="N1993" s="52">
        <v>37</v>
      </c>
      <c r="O1993" s="53">
        <f t="shared" si="62"/>
        <v>1000</v>
      </c>
    </row>
    <row r="1994" spans="1:15" x14ac:dyDescent="0.3">
      <c r="A1994" s="54" t="s">
        <v>1872</v>
      </c>
      <c r="B1994" s="52">
        <v>0</v>
      </c>
      <c r="C1994" s="52">
        <v>0</v>
      </c>
      <c r="D1994" s="52">
        <v>24</v>
      </c>
      <c r="E1994" s="52">
        <v>10</v>
      </c>
      <c r="F1994" s="52">
        <v>0</v>
      </c>
      <c r="G1994" s="52">
        <v>34</v>
      </c>
      <c r="H1994" s="52">
        <v>0</v>
      </c>
      <c r="I1994" s="52">
        <v>0</v>
      </c>
      <c r="J1994" s="52">
        <v>0</v>
      </c>
      <c r="K1994" s="52">
        <v>874</v>
      </c>
      <c r="L1994" s="52">
        <v>0</v>
      </c>
      <c r="M1994" s="52">
        <v>0</v>
      </c>
      <c r="N1994" s="52">
        <v>58</v>
      </c>
      <c r="O1994" s="53">
        <f t="shared" si="62"/>
        <v>1000</v>
      </c>
    </row>
    <row r="1995" spans="1:15" x14ac:dyDescent="0.3">
      <c r="A1995" s="54" t="s">
        <v>1193</v>
      </c>
      <c r="B1995" s="52">
        <v>0</v>
      </c>
      <c r="C1995" s="52">
        <v>0</v>
      </c>
      <c r="D1995" s="52">
        <v>574.20000000000005</v>
      </c>
      <c r="E1995" s="52">
        <v>32.1</v>
      </c>
      <c r="F1995" s="52">
        <v>0</v>
      </c>
      <c r="G1995" s="52">
        <v>80.7</v>
      </c>
      <c r="H1995" s="52">
        <v>0</v>
      </c>
      <c r="I1995" s="52">
        <v>0</v>
      </c>
      <c r="J1995" s="52">
        <v>0</v>
      </c>
      <c r="K1995" s="52">
        <v>261.3</v>
      </c>
      <c r="L1995" s="52">
        <v>0</v>
      </c>
      <c r="M1995" s="52">
        <v>0</v>
      </c>
      <c r="N1995" s="52">
        <v>51.7</v>
      </c>
      <c r="O1995" s="53">
        <f t="shared" si="62"/>
        <v>1000.0000000000002</v>
      </c>
    </row>
    <row r="1996" spans="1:15" x14ac:dyDescent="0.3">
      <c r="A1996" s="54" t="s">
        <v>1194</v>
      </c>
      <c r="B1996" s="52">
        <v>0</v>
      </c>
      <c r="C1996" s="52">
        <v>0</v>
      </c>
      <c r="D1996" s="52">
        <v>493</v>
      </c>
      <c r="E1996" s="52">
        <v>0</v>
      </c>
      <c r="F1996" s="52">
        <v>0</v>
      </c>
      <c r="G1996" s="52">
        <v>44</v>
      </c>
      <c r="H1996" s="52">
        <v>0</v>
      </c>
      <c r="I1996" s="52">
        <v>0</v>
      </c>
      <c r="J1996" s="52">
        <v>0</v>
      </c>
      <c r="K1996" s="52">
        <v>433</v>
      </c>
      <c r="L1996" s="52">
        <v>0</v>
      </c>
      <c r="M1996" s="52">
        <v>0</v>
      </c>
      <c r="N1996" s="52">
        <v>30</v>
      </c>
      <c r="O1996" s="53">
        <f t="shared" si="62"/>
        <v>1000</v>
      </c>
    </row>
    <row r="1997" spans="1:15" x14ac:dyDescent="0.3">
      <c r="A1997" s="54" t="s">
        <v>1873</v>
      </c>
      <c r="B1997" s="52">
        <v>0</v>
      </c>
      <c r="C1997" s="52">
        <v>0</v>
      </c>
      <c r="D1997" s="52">
        <v>247</v>
      </c>
      <c r="E1997" s="52">
        <v>1</v>
      </c>
      <c r="F1997" s="52">
        <v>0</v>
      </c>
      <c r="G1997" s="52">
        <v>9</v>
      </c>
      <c r="H1997" s="52">
        <v>0</v>
      </c>
      <c r="I1997" s="52">
        <v>0</v>
      </c>
      <c r="J1997" s="52">
        <v>0</v>
      </c>
      <c r="K1997" s="52">
        <v>719</v>
      </c>
      <c r="L1997" s="52">
        <v>0</v>
      </c>
      <c r="M1997" s="52">
        <v>0</v>
      </c>
      <c r="N1997" s="52">
        <v>24</v>
      </c>
      <c r="O1997" s="53">
        <f t="shared" si="62"/>
        <v>1000</v>
      </c>
    </row>
    <row r="1998" spans="1:15" x14ac:dyDescent="0.3">
      <c r="A1998" s="54" t="s">
        <v>1874</v>
      </c>
      <c r="B1998" s="52">
        <v>0</v>
      </c>
      <c r="C1998" s="52">
        <v>0</v>
      </c>
      <c r="D1998" s="52">
        <v>143</v>
      </c>
      <c r="E1998" s="52">
        <v>3</v>
      </c>
      <c r="F1998" s="52">
        <v>0</v>
      </c>
      <c r="G1998" s="52">
        <v>19</v>
      </c>
      <c r="H1998" s="52">
        <v>0</v>
      </c>
      <c r="I1998" s="52">
        <v>0</v>
      </c>
      <c r="J1998" s="52">
        <v>0</v>
      </c>
      <c r="K1998" s="52">
        <v>808</v>
      </c>
      <c r="L1998" s="52">
        <v>0</v>
      </c>
      <c r="M1998" s="52">
        <v>0</v>
      </c>
      <c r="N1998" s="52">
        <v>27</v>
      </c>
      <c r="O1998" s="53">
        <f t="shared" si="62"/>
        <v>1000</v>
      </c>
    </row>
    <row r="1999" spans="1:15" x14ac:dyDescent="0.3">
      <c r="A1999" s="54" t="s">
        <v>1875</v>
      </c>
      <c r="B1999" s="52">
        <v>0</v>
      </c>
      <c r="C1999" s="52">
        <v>0</v>
      </c>
      <c r="D1999" s="52">
        <v>40</v>
      </c>
      <c r="E1999" s="52">
        <v>4</v>
      </c>
      <c r="F1999" s="52">
        <v>0</v>
      </c>
      <c r="G1999" s="52">
        <v>29</v>
      </c>
      <c r="H1999" s="52">
        <v>0</v>
      </c>
      <c r="I1999" s="52">
        <v>0</v>
      </c>
      <c r="J1999" s="52">
        <v>0</v>
      </c>
      <c r="K1999" s="52">
        <v>891</v>
      </c>
      <c r="L1999" s="52">
        <v>0</v>
      </c>
      <c r="M1999" s="52">
        <v>0</v>
      </c>
      <c r="N1999" s="52">
        <v>36</v>
      </c>
      <c r="O1999" s="53">
        <f t="shared" si="62"/>
        <v>1000</v>
      </c>
    </row>
    <row r="2000" spans="1:15" x14ac:dyDescent="0.3">
      <c r="A2000" s="54" t="s">
        <v>1876</v>
      </c>
      <c r="B2000" s="52">
        <v>0</v>
      </c>
      <c r="C2000" s="52">
        <v>0</v>
      </c>
      <c r="D2000" s="52">
        <v>50</v>
      </c>
      <c r="E2000" s="52">
        <v>6</v>
      </c>
      <c r="F2000" s="52">
        <v>0</v>
      </c>
      <c r="G2000" s="52">
        <v>44</v>
      </c>
      <c r="H2000" s="52">
        <v>0</v>
      </c>
      <c r="I2000" s="52">
        <v>0</v>
      </c>
      <c r="J2000" s="52">
        <v>0</v>
      </c>
      <c r="K2000" s="52">
        <v>862</v>
      </c>
      <c r="L2000" s="52">
        <v>0</v>
      </c>
      <c r="M2000" s="52">
        <v>0</v>
      </c>
      <c r="N2000" s="52">
        <v>38</v>
      </c>
      <c r="O2000" s="53">
        <f t="shared" si="62"/>
        <v>1000</v>
      </c>
    </row>
    <row r="2001" spans="1:15" x14ac:dyDescent="0.3">
      <c r="A2001" s="54" t="s">
        <v>1877</v>
      </c>
      <c r="B2001" s="52">
        <v>0</v>
      </c>
      <c r="C2001" s="52">
        <v>0</v>
      </c>
      <c r="D2001" s="52">
        <v>120</v>
      </c>
      <c r="E2001" s="52">
        <v>0</v>
      </c>
      <c r="F2001" s="52">
        <v>0</v>
      </c>
      <c r="G2001" s="52">
        <v>164</v>
      </c>
      <c r="H2001" s="52">
        <v>0</v>
      </c>
      <c r="I2001" s="52">
        <v>0</v>
      </c>
      <c r="J2001" s="52">
        <v>206</v>
      </c>
      <c r="K2001" s="52">
        <v>340</v>
      </c>
      <c r="L2001" s="52">
        <v>126</v>
      </c>
      <c r="M2001" s="52">
        <v>0</v>
      </c>
      <c r="N2001" s="52">
        <v>44</v>
      </c>
      <c r="O2001" s="53">
        <f t="shared" si="62"/>
        <v>1000</v>
      </c>
    </row>
    <row r="2002" spans="1:15" x14ac:dyDescent="0.3">
      <c r="A2002" s="54" t="s">
        <v>1878</v>
      </c>
      <c r="B2002" s="52">
        <v>0</v>
      </c>
      <c r="C2002" s="52">
        <v>26</v>
      </c>
      <c r="D2002" s="52">
        <v>708</v>
      </c>
      <c r="E2002" s="52">
        <v>0</v>
      </c>
      <c r="F2002" s="52">
        <v>0</v>
      </c>
      <c r="G2002" s="52">
        <v>47</v>
      </c>
      <c r="H2002" s="52">
        <v>0</v>
      </c>
      <c r="I2002" s="52">
        <v>0</v>
      </c>
      <c r="J2002" s="52">
        <v>0</v>
      </c>
      <c r="K2002" s="52">
        <v>190</v>
      </c>
      <c r="L2002" s="52">
        <v>0</v>
      </c>
      <c r="M2002" s="52">
        <v>0</v>
      </c>
      <c r="N2002" s="52">
        <v>29</v>
      </c>
      <c r="O2002" s="53">
        <f t="shared" si="62"/>
        <v>1000</v>
      </c>
    </row>
    <row r="2003" spans="1:15" x14ac:dyDescent="0.3">
      <c r="A2003" s="54" t="s">
        <v>1879</v>
      </c>
      <c r="B2003" s="52">
        <v>0</v>
      </c>
      <c r="C2003" s="52">
        <v>0</v>
      </c>
      <c r="D2003" s="52">
        <v>535</v>
      </c>
      <c r="E2003" s="52">
        <v>0</v>
      </c>
      <c r="F2003" s="52">
        <v>0</v>
      </c>
      <c r="G2003" s="52">
        <v>36</v>
      </c>
      <c r="H2003" s="52">
        <v>0</v>
      </c>
      <c r="I2003" s="52">
        <v>0</v>
      </c>
      <c r="J2003" s="52">
        <v>0</v>
      </c>
      <c r="K2003" s="52">
        <v>351</v>
      </c>
      <c r="L2003" s="52">
        <v>33</v>
      </c>
      <c r="M2003" s="52">
        <v>0</v>
      </c>
      <c r="N2003" s="52">
        <v>45</v>
      </c>
      <c r="O2003" s="53">
        <f t="shared" si="62"/>
        <v>1000</v>
      </c>
    </row>
    <row r="2004" spans="1:15" x14ac:dyDescent="0.3">
      <c r="A2004" s="54" t="s">
        <v>1195</v>
      </c>
      <c r="B2004" s="52">
        <v>0</v>
      </c>
      <c r="C2004" s="52">
        <v>29</v>
      </c>
      <c r="D2004" s="52">
        <v>171</v>
      </c>
      <c r="E2004" s="52">
        <v>2</v>
      </c>
      <c r="F2004" s="52">
        <v>0</v>
      </c>
      <c r="G2004" s="52">
        <v>10</v>
      </c>
      <c r="H2004" s="52">
        <v>0</v>
      </c>
      <c r="I2004" s="52">
        <v>0</v>
      </c>
      <c r="J2004" s="52">
        <v>0</v>
      </c>
      <c r="K2004" s="52">
        <v>749</v>
      </c>
      <c r="L2004" s="52">
        <v>0</v>
      </c>
      <c r="M2004" s="52">
        <v>0</v>
      </c>
      <c r="N2004" s="52">
        <v>39</v>
      </c>
      <c r="O2004" s="53">
        <f t="shared" si="62"/>
        <v>1000</v>
      </c>
    </row>
    <row r="2005" spans="1:15" x14ac:dyDescent="0.3">
      <c r="A2005" s="54" t="s">
        <v>1196</v>
      </c>
      <c r="B2005" s="52">
        <v>0</v>
      </c>
      <c r="C2005" s="52">
        <v>54</v>
      </c>
      <c r="D2005" s="52">
        <v>159</v>
      </c>
      <c r="E2005" s="52">
        <v>0</v>
      </c>
      <c r="F2005" s="52">
        <v>0</v>
      </c>
      <c r="G2005" s="52">
        <v>0</v>
      </c>
      <c r="H2005" s="52">
        <v>0</v>
      </c>
      <c r="I2005" s="52">
        <v>0</v>
      </c>
      <c r="J2005" s="52">
        <v>44</v>
      </c>
      <c r="K2005" s="52">
        <v>734</v>
      </c>
      <c r="L2005" s="52">
        <v>0</v>
      </c>
      <c r="M2005" s="52">
        <v>0</v>
      </c>
      <c r="N2005" s="52">
        <v>9</v>
      </c>
      <c r="O2005" s="53">
        <f t="shared" si="62"/>
        <v>1000</v>
      </c>
    </row>
    <row r="2006" spans="1:15" x14ac:dyDescent="0.3">
      <c r="A2006" s="54" t="s">
        <v>1197</v>
      </c>
      <c r="B2006" s="52">
        <v>0</v>
      </c>
      <c r="C2006" s="52">
        <v>31</v>
      </c>
      <c r="D2006" s="52">
        <v>110</v>
      </c>
      <c r="E2006" s="52">
        <v>2</v>
      </c>
      <c r="F2006" s="52">
        <v>0</v>
      </c>
      <c r="G2006" s="52">
        <v>11</v>
      </c>
      <c r="H2006" s="52">
        <v>0</v>
      </c>
      <c r="I2006" s="52">
        <v>0</v>
      </c>
      <c r="J2006" s="52">
        <v>0</v>
      </c>
      <c r="K2006" s="52">
        <v>804</v>
      </c>
      <c r="L2006" s="52">
        <v>0</v>
      </c>
      <c r="M2006" s="52">
        <v>0</v>
      </c>
      <c r="N2006" s="52">
        <v>42</v>
      </c>
      <c r="O2006" s="53">
        <f t="shared" si="62"/>
        <v>1000</v>
      </c>
    </row>
    <row r="2007" spans="1:15" x14ac:dyDescent="0.3">
      <c r="A2007" s="54" t="s">
        <v>1198</v>
      </c>
      <c r="B2007" s="52">
        <v>0</v>
      </c>
      <c r="C2007" s="52">
        <v>34</v>
      </c>
      <c r="D2007" s="52">
        <v>30</v>
      </c>
      <c r="E2007" s="52">
        <v>2</v>
      </c>
      <c r="F2007" s="52">
        <v>0</v>
      </c>
      <c r="G2007" s="52">
        <v>12</v>
      </c>
      <c r="H2007" s="52">
        <v>0</v>
      </c>
      <c r="I2007" s="52">
        <v>0</v>
      </c>
      <c r="J2007" s="52">
        <v>0</v>
      </c>
      <c r="K2007" s="52">
        <v>876</v>
      </c>
      <c r="L2007" s="52">
        <v>0</v>
      </c>
      <c r="M2007" s="52">
        <v>0</v>
      </c>
      <c r="N2007" s="52">
        <v>46</v>
      </c>
      <c r="O2007" s="53">
        <f t="shared" si="62"/>
        <v>1000</v>
      </c>
    </row>
    <row r="2008" spans="1:15" x14ac:dyDescent="0.3">
      <c r="A2008" s="54" t="s">
        <v>1199</v>
      </c>
      <c r="B2008" s="52">
        <v>0</v>
      </c>
      <c r="C2008" s="52">
        <v>84</v>
      </c>
      <c r="D2008" s="52">
        <v>250</v>
      </c>
      <c r="E2008" s="52">
        <v>0</v>
      </c>
      <c r="F2008" s="52">
        <v>0</v>
      </c>
      <c r="G2008" s="52">
        <v>169</v>
      </c>
      <c r="H2008" s="52">
        <v>0</v>
      </c>
      <c r="I2008" s="52">
        <v>0</v>
      </c>
      <c r="J2008" s="52">
        <v>0</v>
      </c>
      <c r="K2008" s="52">
        <v>486</v>
      </c>
      <c r="L2008" s="52">
        <v>0</v>
      </c>
      <c r="M2008" s="52">
        <v>0</v>
      </c>
      <c r="N2008" s="52">
        <v>11</v>
      </c>
      <c r="O2008" s="53">
        <f t="shared" si="62"/>
        <v>1000</v>
      </c>
    </row>
    <row r="2009" spans="1:15" x14ac:dyDescent="0.3">
      <c r="A2009" s="54" t="s">
        <v>1200</v>
      </c>
      <c r="B2009" s="52">
        <v>516</v>
      </c>
      <c r="C2009" s="52">
        <v>0</v>
      </c>
      <c r="D2009" s="52">
        <v>334</v>
      </c>
      <c r="E2009" s="52">
        <v>0</v>
      </c>
      <c r="F2009" s="52">
        <v>35</v>
      </c>
      <c r="G2009" s="52">
        <v>0</v>
      </c>
      <c r="H2009" s="52">
        <v>0</v>
      </c>
      <c r="I2009" s="52">
        <v>0</v>
      </c>
      <c r="J2009" s="52">
        <v>0</v>
      </c>
      <c r="K2009" s="52">
        <v>115</v>
      </c>
      <c r="L2009" s="52">
        <v>0</v>
      </c>
      <c r="M2009" s="52">
        <v>0</v>
      </c>
      <c r="N2009" s="52">
        <v>0</v>
      </c>
      <c r="O2009" s="53">
        <f t="shared" si="62"/>
        <v>1000</v>
      </c>
    </row>
    <row r="2010" spans="1:15" x14ac:dyDescent="0.3">
      <c r="A2010" s="54" t="s">
        <v>1201</v>
      </c>
      <c r="B2010" s="52">
        <v>596</v>
      </c>
      <c r="C2010" s="52">
        <v>0</v>
      </c>
      <c r="D2010" s="52">
        <v>244</v>
      </c>
      <c r="E2010" s="52">
        <v>0</v>
      </c>
      <c r="F2010" s="52">
        <v>30</v>
      </c>
      <c r="G2010" s="52">
        <v>0</v>
      </c>
      <c r="H2010" s="52">
        <v>0</v>
      </c>
      <c r="I2010" s="52">
        <v>0</v>
      </c>
      <c r="J2010" s="52">
        <v>0</v>
      </c>
      <c r="K2010" s="52">
        <v>130</v>
      </c>
      <c r="L2010" s="52">
        <v>0</v>
      </c>
      <c r="M2010" s="52">
        <v>0</v>
      </c>
      <c r="N2010" s="52">
        <v>0</v>
      </c>
      <c r="O2010" s="53">
        <f t="shared" si="62"/>
        <v>1000</v>
      </c>
    </row>
    <row r="2011" spans="1:15" x14ac:dyDescent="0.3">
      <c r="A2011" s="54" t="s">
        <v>1880</v>
      </c>
      <c r="B2011" s="52">
        <v>615</v>
      </c>
      <c r="C2011" s="52">
        <v>0</v>
      </c>
      <c r="D2011" s="52">
        <v>168</v>
      </c>
      <c r="E2011" s="52">
        <v>0</v>
      </c>
      <c r="F2011" s="52">
        <v>21</v>
      </c>
      <c r="G2011" s="52">
        <v>0</v>
      </c>
      <c r="H2011" s="52">
        <v>0</v>
      </c>
      <c r="I2011" s="52">
        <v>0</v>
      </c>
      <c r="J2011" s="52">
        <v>0</v>
      </c>
      <c r="K2011" s="52">
        <v>196</v>
      </c>
      <c r="L2011" s="52">
        <v>0</v>
      </c>
      <c r="M2011" s="52">
        <v>0</v>
      </c>
      <c r="N2011" s="52">
        <v>0</v>
      </c>
      <c r="O2011" s="53">
        <f t="shared" si="62"/>
        <v>1000</v>
      </c>
    </row>
    <row r="2012" spans="1:15" x14ac:dyDescent="0.3">
      <c r="A2012" s="54" t="s">
        <v>1881</v>
      </c>
      <c r="B2012" s="52">
        <v>686</v>
      </c>
      <c r="C2012" s="52">
        <v>0</v>
      </c>
      <c r="D2012" s="52">
        <v>107</v>
      </c>
      <c r="E2012" s="52">
        <v>2</v>
      </c>
      <c r="F2012" s="52">
        <v>13</v>
      </c>
      <c r="G2012" s="52">
        <v>0</v>
      </c>
      <c r="H2012" s="52">
        <v>0</v>
      </c>
      <c r="I2012" s="52">
        <v>0</v>
      </c>
      <c r="J2012" s="52">
        <v>0</v>
      </c>
      <c r="K2012" s="52">
        <v>192</v>
      </c>
      <c r="L2012" s="52">
        <v>0</v>
      </c>
      <c r="M2012" s="52">
        <v>0</v>
      </c>
      <c r="N2012" s="52">
        <v>0</v>
      </c>
      <c r="O2012" s="53">
        <f t="shared" si="62"/>
        <v>1000</v>
      </c>
    </row>
    <row r="2013" spans="1:15" x14ac:dyDescent="0.3">
      <c r="A2013" s="54" t="s">
        <v>1882</v>
      </c>
      <c r="B2013" s="52">
        <v>0</v>
      </c>
      <c r="C2013" s="52">
        <v>117</v>
      </c>
      <c r="D2013" s="52">
        <v>99</v>
      </c>
      <c r="E2013" s="52">
        <v>0</v>
      </c>
      <c r="F2013" s="52">
        <v>8</v>
      </c>
      <c r="G2013" s="52">
        <v>0</v>
      </c>
      <c r="H2013" s="52">
        <v>0</v>
      </c>
      <c r="I2013" s="52">
        <v>0</v>
      </c>
      <c r="J2013" s="52">
        <v>0</v>
      </c>
      <c r="K2013" s="52">
        <v>744</v>
      </c>
      <c r="L2013" s="52">
        <v>0</v>
      </c>
      <c r="M2013" s="52">
        <v>0</v>
      </c>
      <c r="N2013" s="52">
        <v>32</v>
      </c>
      <c r="O2013" s="53">
        <f t="shared" si="62"/>
        <v>1000</v>
      </c>
    </row>
    <row r="2014" spans="1:15" x14ac:dyDescent="0.3">
      <c r="A2014" s="54" t="s">
        <v>1883</v>
      </c>
      <c r="B2014" s="52">
        <v>0</v>
      </c>
      <c r="C2014" s="52">
        <v>118</v>
      </c>
      <c r="D2014" s="52">
        <v>100</v>
      </c>
      <c r="E2014" s="52">
        <v>0</v>
      </c>
      <c r="F2014" s="52">
        <v>0</v>
      </c>
      <c r="G2014" s="52">
        <v>0</v>
      </c>
      <c r="H2014" s="52">
        <v>0</v>
      </c>
      <c r="I2014" s="52">
        <v>0</v>
      </c>
      <c r="J2014" s="52">
        <v>0</v>
      </c>
      <c r="K2014" s="52">
        <v>750</v>
      </c>
      <c r="L2014" s="52">
        <v>0</v>
      </c>
      <c r="M2014" s="52">
        <v>0</v>
      </c>
      <c r="N2014" s="52">
        <v>32</v>
      </c>
      <c r="O2014" s="53">
        <f t="shared" si="62"/>
        <v>1000</v>
      </c>
    </row>
    <row r="2015" spans="1:15" x14ac:dyDescent="0.3">
      <c r="A2015" s="54" t="s">
        <v>1202</v>
      </c>
      <c r="B2015" s="52">
        <v>317</v>
      </c>
      <c r="C2015" s="52">
        <v>101</v>
      </c>
      <c r="D2015" s="52">
        <v>152</v>
      </c>
      <c r="E2015" s="52">
        <v>0</v>
      </c>
      <c r="F2015" s="52">
        <v>37</v>
      </c>
      <c r="G2015" s="52">
        <v>0</v>
      </c>
      <c r="H2015" s="52">
        <v>0</v>
      </c>
      <c r="I2015" s="52">
        <v>0</v>
      </c>
      <c r="J2015" s="52">
        <v>0</v>
      </c>
      <c r="K2015" s="52">
        <v>393</v>
      </c>
      <c r="L2015" s="52">
        <v>0</v>
      </c>
      <c r="M2015" s="52">
        <v>0</v>
      </c>
      <c r="N2015" s="52">
        <v>0</v>
      </c>
      <c r="O2015" s="53">
        <f t="shared" si="62"/>
        <v>1000</v>
      </c>
    </row>
    <row r="2016" spans="1:15" x14ac:dyDescent="0.3">
      <c r="A2016" s="54" t="s">
        <v>1203</v>
      </c>
      <c r="B2016" s="52">
        <v>0</v>
      </c>
      <c r="C2016" s="52">
        <v>56</v>
      </c>
      <c r="D2016" s="52">
        <v>706</v>
      </c>
      <c r="E2016" s="52">
        <v>0</v>
      </c>
      <c r="F2016" s="52">
        <v>30</v>
      </c>
      <c r="G2016" s="52">
        <v>0</v>
      </c>
      <c r="H2016" s="52">
        <v>0</v>
      </c>
      <c r="I2016" s="52">
        <v>0</v>
      </c>
      <c r="J2016" s="52">
        <v>0</v>
      </c>
      <c r="K2016" s="52">
        <v>208</v>
      </c>
      <c r="L2016" s="52">
        <v>0</v>
      </c>
      <c r="M2016" s="52">
        <v>0</v>
      </c>
      <c r="N2016" s="52">
        <v>0</v>
      </c>
      <c r="O2016" s="53">
        <f t="shared" si="62"/>
        <v>1000</v>
      </c>
    </row>
    <row r="2017" spans="1:15" x14ac:dyDescent="0.3">
      <c r="A2017" s="54" t="s">
        <v>1204</v>
      </c>
      <c r="B2017" s="52">
        <v>0</v>
      </c>
      <c r="C2017" s="52">
        <v>76</v>
      </c>
      <c r="D2017" s="52">
        <v>640</v>
      </c>
      <c r="E2017" s="52">
        <v>0</v>
      </c>
      <c r="F2017" s="52">
        <v>14</v>
      </c>
      <c r="G2017" s="52">
        <v>0</v>
      </c>
      <c r="H2017" s="52">
        <v>0</v>
      </c>
      <c r="I2017" s="52">
        <v>0</v>
      </c>
      <c r="J2017" s="52">
        <v>0</v>
      </c>
      <c r="K2017" s="52">
        <v>270</v>
      </c>
      <c r="L2017" s="52">
        <v>0</v>
      </c>
      <c r="M2017" s="52">
        <v>0</v>
      </c>
      <c r="N2017" s="52">
        <v>0</v>
      </c>
      <c r="O2017" s="53">
        <f t="shared" si="62"/>
        <v>1000</v>
      </c>
    </row>
    <row r="2018" spans="1:15" x14ac:dyDescent="0.3">
      <c r="A2018" s="54" t="s">
        <v>1205</v>
      </c>
      <c r="B2018" s="52">
        <v>0</v>
      </c>
      <c r="C2018" s="52">
        <v>80</v>
      </c>
      <c r="D2018" s="52">
        <v>495</v>
      </c>
      <c r="E2018" s="52">
        <v>0</v>
      </c>
      <c r="F2018" s="52">
        <v>22</v>
      </c>
      <c r="G2018" s="52">
        <v>0</v>
      </c>
      <c r="H2018" s="52">
        <v>0</v>
      </c>
      <c r="I2018" s="52">
        <v>0</v>
      </c>
      <c r="J2018" s="52">
        <v>0</v>
      </c>
      <c r="K2018" s="52">
        <v>403</v>
      </c>
      <c r="L2018" s="52">
        <v>0</v>
      </c>
      <c r="M2018" s="52">
        <v>0</v>
      </c>
      <c r="N2018" s="52">
        <v>0</v>
      </c>
      <c r="O2018" s="53">
        <f t="shared" si="62"/>
        <v>1000</v>
      </c>
    </row>
    <row r="2019" spans="1:15" x14ac:dyDescent="0.3">
      <c r="A2019" s="54" t="s">
        <v>1206</v>
      </c>
      <c r="B2019" s="52">
        <v>0</v>
      </c>
      <c r="C2019" s="52">
        <v>54</v>
      </c>
      <c r="D2019" s="52">
        <v>203</v>
      </c>
      <c r="E2019" s="52">
        <v>0</v>
      </c>
      <c r="F2019" s="52">
        <v>0</v>
      </c>
      <c r="G2019" s="52">
        <v>0</v>
      </c>
      <c r="H2019" s="52">
        <v>0</v>
      </c>
      <c r="I2019" s="52">
        <v>0</v>
      </c>
      <c r="J2019" s="52">
        <v>52</v>
      </c>
      <c r="K2019" s="52">
        <v>679</v>
      </c>
      <c r="L2019" s="52">
        <v>0</v>
      </c>
      <c r="M2019" s="52">
        <v>0</v>
      </c>
      <c r="N2019" s="52">
        <v>12</v>
      </c>
      <c r="O2019" s="53">
        <f t="shared" si="62"/>
        <v>1000</v>
      </c>
    </row>
    <row r="2020" spans="1:15" x14ac:dyDescent="0.3">
      <c r="A2020" s="54" t="s">
        <v>1207</v>
      </c>
      <c r="B2020" s="52">
        <v>0</v>
      </c>
      <c r="C2020" s="52">
        <v>54</v>
      </c>
      <c r="D2020" s="52">
        <v>203</v>
      </c>
      <c r="E2020" s="52">
        <v>0</v>
      </c>
      <c r="F2020" s="52">
        <v>0</v>
      </c>
      <c r="G2020" s="52">
        <v>0</v>
      </c>
      <c r="H2020" s="52">
        <v>0</v>
      </c>
      <c r="I2020" s="52">
        <v>0</v>
      </c>
      <c r="J2020" s="52">
        <v>53</v>
      </c>
      <c r="K2020" s="52">
        <v>678</v>
      </c>
      <c r="L2020" s="52">
        <v>0</v>
      </c>
      <c r="M2020" s="52">
        <v>0</v>
      </c>
      <c r="N2020" s="52">
        <v>12</v>
      </c>
      <c r="O2020" s="53">
        <f t="shared" si="62"/>
        <v>1000</v>
      </c>
    </row>
    <row r="2021" spans="1:15" x14ac:dyDescent="0.3">
      <c r="A2021" s="54" t="s">
        <v>1208</v>
      </c>
      <c r="B2021" s="52">
        <v>0</v>
      </c>
      <c r="C2021" s="52">
        <v>72</v>
      </c>
      <c r="D2021" s="52">
        <v>71</v>
      </c>
      <c r="E2021" s="52">
        <v>0</v>
      </c>
      <c r="F2021" s="52">
        <v>0</v>
      </c>
      <c r="G2021" s="52">
        <v>0</v>
      </c>
      <c r="H2021" s="52">
        <v>0</v>
      </c>
      <c r="I2021" s="52">
        <v>0</v>
      </c>
      <c r="J2021" s="52">
        <v>70</v>
      </c>
      <c r="K2021" s="52">
        <v>770</v>
      </c>
      <c r="L2021" s="52">
        <v>0</v>
      </c>
      <c r="M2021" s="52">
        <v>0</v>
      </c>
      <c r="N2021" s="52">
        <v>17</v>
      </c>
      <c r="O2021" s="53">
        <f t="shared" si="62"/>
        <v>1000</v>
      </c>
    </row>
    <row r="2022" spans="1:15" x14ac:dyDescent="0.3">
      <c r="A2022" s="54" t="s">
        <v>1209</v>
      </c>
      <c r="B2022" s="52">
        <v>0</v>
      </c>
      <c r="C2022" s="52">
        <v>81</v>
      </c>
      <c r="D2022" s="52">
        <v>71</v>
      </c>
      <c r="E2022" s="52">
        <v>0</v>
      </c>
      <c r="F2022" s="52">
        <v>0</v>
      </c>
      <c r="G2022" s="52">
        <v>0</v>
      </c>
      <c r="H2022" s="52">
        <v>0</v>
      </c>
      <c r="I2022" s="52">
        <v>0</v>
      </c>
      <c r="J2022" s="52">
        <v>0</v>
      </c>
      <c r="K2022" s="52">
        <v>826</v>
      </c>
      <c r="L2022" s="52">
        <v>0</v>
      </c>
      <c r="M2022" s="52">
        <v>0</v>
      </c>
      <c r="N2022" s="52">
        <v>22</v>
      </c>
      <c r="O2022" s="53">
        <f t="shared" si="62"/>
        <v>1000</v>
      </c>
    </row>
    <row r="2023" spans="1:15" x14ac:dyDescent="0.3">
      <c r="A2023" s="54" t="s">
        <v>1210</v>
      </c>
      <c r="B2023" s="52">
        <v>297</v>
      </c>
      <c r="C2023" s="52">
        <v>0</v>
      </c>
      <c r="D2023" s="52">
        <v>655</v>
      </c>
      <c r="E2023" s="52">
        <v>0</v>
      </c>
      <c r="F2023" s="52">
        <v>11</v>
      </c>
      <c r="G2023" s="52">
        <v>0</v>
      </c>
      <c r="H2023" s="52">
        <v>0</v>
      </c>
      <c r="I2023" s="52">
        <v>0</v>
      </c>
      <c r="J2023" s="52">
        <v>0</v>
      </c>
      <c r="K2023" s="52">
        <v>37</v>
      </c>
      <c r="L2023" s="52">
        <v>0</v>
      </c>
      <c r="M2023" s="52">
        <v>0</v>
      </c>
      <c r="N2023" s="52">
        <v>0</v>
      </c>
      <c r="O2023" s="53">
        <f t="shared" si="62"/>
        <v>1000</v>
      </c>
    </row>
    <row r="2024" spans="1:15" x14ac:dyDescent="0.3">
      <c r="A2024" s="54" t="s">
        <v>1211</v>
      </c>
      <c r="B2024" s="52">
        <v>547</v>
      </c>
      <c r="C2024" s="52">
        <v>0</v>
      </c>
      <c r="D2024" s="52">
        <v>394</v>
      </c>
      <c r="E2024" s="52">
        <v>0</v>
      </c>
      <c r="F2024" s="52">
        <v>18</v>
      </c>
      <c r="G2024" s="52">
        <v>0</v>
      </c>
      <c r="H2024" s="52">
        <v>0</v>
      </c>
      <c r="I2024" s="52">
        <v>0</v>
      </c>
      <c r="J2024" s="52">
        <v>0</v>
      </c>
      <c r="K2024" s="52">
        <v>41</v>
      </c>
      <c r="L2024" s="52">
        <v>0</v>
      </c>
      <c r="M2024" s="52">
        <v>0</v>
      </c>
      <c r="N2024" s="52">
        <v>0</v>
      </c>
      <c r="O2024" s="53">
        <f t="shared" si="62"/>
        <v>1000</v>
      </c>
    </row>
    <row r="2025" spans="1:15" x14ac:dyDescent="0.3">
      <c r="A2025" s="54" t="s">
        <v>1212</v>
      </c>
      <c r="B2025" s="52">
        <v>0</v>
      </c>
      <c r="C2025" s="52">
        <v>207</v>
      </c>
      <c r="D2025" s="52">
        <v>501</v>
      </c>
      <c r="E2025" s="52">
        <v>0</v>
      </c>
      <c r="F2025" s="52">
        <v>0</v>
      </c>
      <c r="G2025" s="52">
        <v>0</v>
      </c>
      <c r="H2025" s="52">
        <v>0</v>
      </c>
      <c r="I2025" s="52">
        <v>0</v>
      </c>
      <c r="J2025" s="52">
        <v>0</v>
      </c>
      <c r="K2025" s="52">
        <v>292</v>
      </c>
      <c r="L2025" s="52">
        <v>0</v>
      </c>
      <c r="M2025" s="52">
        <v>0</v>
      </c>
      <c r="N2025" s="52">
        <v>0</v>
      </c>
      <c r="O2025" s="53">
        <f t="shared" si="62"/>
        <v>1000</v>
      </c>
    </row>
    <row r="2026" spans="1:15" x14ac:dyDescent="0.3">
      <c r="A2026" s="54" t="s">
        <v>1213</v>
      </c>
      <c r="B2026" s="52">
        <v>0</v>
      </c>
      <c r="C2026" s="52">
        <v>420.1</v>
      </c>
      <c r="D2026" s="52">
        <v>201.3</v>
      </c>
      <c r="E2026" s="52">
        <v>0</v>
      </c>
      <c r="F2026" s="52">
        <v>0</v>
      </c>
      <c r="G2026" s="52">
        <v>0</v>
      </c>
      <c r="H2026" s="52">
        <v>0</v>
      </c>
      <c r="I2026" s="52">
        <v>0</v>
      </c>
      <c r="J2026" s="52">
        <v>0</v>
      </c>
      <c r="K2026" s="52">
        <v>378.6</v>
      </c>
      <c r="L2026" s="52">
        <v>0</v>
      </c>
      <c r="M2026" s="52">
        <v>0</v>
      </c>
      <c r="N2026" s="52">
        <v>0</v>
      </c>
      <c r="O2026" s="53">
        <f t="shared" si="62"/>
        <v>1000.0000000000001</v>
      </c>
    </row>
    <row r="2027" spans="1:15" x14ac:dyDescent="0.3">
      <c r="A2027" s="36" t="s">
        <v>1214</v>
      </c>
      <c r="B2027" s="52">
        <v>0</v>
      </c>
      <c r="C2027" s="52">
        <v>0</v>
      </c>
      <c r="D2027" s="52">
        <v>87.5</v>
      </c>
      <c r="E2027" s="52">
        <v>0</v>
      </c>
      <c r="F2027" s="52">
        <v>0</v>
      </c>
      <c r="G2027" s="52">
        <v>0</v>
      </c>
      <c r="H2027" s="52">
        <v>0</v>
      </c>
      <c r="I2027" s="52">
        <v>0</v>
      </c>
      <c r="J2027" s="52">
        <v>0</v>
      </c>
      <c r="K2027" s="52">
        <v>388.7</v>
      </c>
      <c r="L2027" s="52">
        <v>0</v>
      </c>
      <c r="M2027" s="52">
        <v>500.8</v>
      </c>
      <c r="N2027" s="52">
        <v>23</v>
      </c>
      <c r="O2027" s="53">
        <f t="shared" ref="O2027:O2090" si="63">SUM(B2027:N2027)</f>
        <v>1000</v>
      </c>
    </row>
    <row r="2028" spans="1:15" x14ac:dyDescent="0.3">
      <c r="A2028" s="54" t="s">
        <v>1215</v>
      </c>
      <c r="B2028" s="52">
        <v>0</v>
      </c>
      <c r="C2028" s="52">
        <v>417</v>
      </c>
      <c r="D2028" s="52">
        <v>195</v>
      </c>
      <c r="E2028" s="52">
        <v>0</v>
      </c>
      <c r="F2028" s="52">
        <v>0</v>
      </c>
      <c r="G2028" s="52">
        <v>0</v>
      </c>
      <c r="H2028" s="52">
        <v>0</v>
      </c>
      <c r="I2028" s="52">
        <v>0</v>
      </c>
      <c r="J2028" s="52">
        <v>0</v>
      </c>
      <c r="K2028" s="52">
        <v>388</v>
      </c>
      <c r="L2028" s="52">
        <v>0</v>
      </c>
      <c r="M2028" s="52">
        <v>0</v>
      </c>
      <c r="N2028" s="52">
        <v>0</v>
      </c>
      <c r="O2028" s="53">
        <f t="shared" si="63"/>
        <v>1000</v>
      </c>
    </row>
    <row r="2029" spans="1:15" x14ac:dyDescent="0.3">
      <c r="A2029" s="54" t="s">
        <v>1216</v>
      </c>
      <c r="B2029" s="52">
        <v>0</v>
      </c>
      <c r="C2029" s="52">
        <v>462</v>
      </c>
      <c r="D2029" s="52">
        <v>111</v>
      </c>
      <c r="E2029" s="52">
        <v>0</v>
      </c>
      <c r="F2029" s="52">
        <v>0</v>
      </c>
      <c r="G2029" s="52">
        <v>0</v>
      </c>
      <c r="H2029" s="52">
        <v>0</v>
      </c>
      <c r="I2029" s="52">
        <v>0</v>
      </c>
      <c r="J2029" s="52">
        <v>0</v>
      </c>
      <c r="K2029" s="52">
        <v>427</v>
      </c>
      <c r="L2029" s="52">
        <v>0</v>
      </c>
      <c r="M2029" s="52">
        <v>0</v>
      </c>
      <c r="N2029" s="52">
        <v>0</v>
      </c>
      <c r="O2029" s="53">
        <f t="shared" si="63"/>
        <v>1000</v>
      </c>
    </row>
    <row r="2030" spans="1:15" x14ac:dyDescent="0.3">
      <c r="A2030" s="54" t="s">
        <v>1217</v>
      </c>
      <c r="B2030" s="52">
        <v>609</v>
      </c>
      <c r="C2030" s="52">
        <v>0</v>
      </c>
      <c r="D2030" s="52">
        <v>363</v>
      </c>
      <c r="E2030" s="52">
        <v>0</v>
      </c>
      <c r="F2030" s="52">
        <v>0</v>
      </c>
      <c r="G2030" s="52">
        <v>0</v>
      </c>
      <c r="H2030" s="52">
        <v>0</v>
      </c>
      <c r="I2030" s="52">
        <v>0</v>
      </c>
      <c r="J2030" s="52">
        <v>0</v>
      </c>
      <c r="K2030" s="52">
        <v>0</v>
      </c>
      <c r="L2030" s="52">
        <v>0</v>
      </c>
      <c r="M2030" s="52">
        <v>0</v>
      </c>
      <c r="N2030" s="52">
        <v>28</v>
      </c>
      <c r="O2030" s="53">
        <f t="shared" si="63"/>
        <v>1000</v>
      </c>
    </row>
    <row r="2031" spans="1:15" x14ac:dyDescent="0.3">
      <c r="A2031" s="54" t="s">
        <v>1218</v>
      </c>
      <c r="B2031" s="52">
        <v>429</v>
      </c>
      <c r="C2031" s="52">
        <v>122</v>
      </c>
      <c r="D2031" s="52">
        <v>442</v>
      </c>
      <c r="E2031" s="52">
        <v>7</v>
      </c>
      <c r="F2031" s="52">
        <v>0</v>
      </c>
      <c r="G2031" s="52">
        <v>0</v>
      </c>
      <c r="H2031" s="52">
        <v>0</v>
      </c>
      <c r="I2031" s="52">
        <v>0</v>
      </c>
      <c r="J2031" s="52">
        <v>0</v>
      </c>
      <c r="K2031" s="52">
        <v>0</v>
      </c>
      <c r="L2031" s="52">
        <v>0</v>
      </c>
      <c r="M2031" s="52">
        <v>0</v>
      </c>
      <c r="N2031" s="52">
        <v>0</v>
      </c>
      <c r="O2031" s="53">
        <f t="shared" si="63"/>
        <v>1000</v>
      </c>
    </row>
    <row r="2032" spans="1:15" x14ac:dyDescent="0.3">
      <c r="A2032" s="54" t="s">
        <v>1219</v>
      </c>
      <c r="B2032" s="52">
        <v>550</v>
      </c>
      <c r="C2032" s="52">
        <v>174</v>
      </c>
      <c r="D2032" s="52">
        <v>233</v>
      </c>
      <c r="E2032" s="52">
        <v>13</v>
      </c>
      <c r="F2032" s="52">
        <v>0</v>
      </c>
      <c r="G2032" s="52">
        <v>0</v>
      </c>
      <c r="H2032" s="52">
        <v>0</v>
      </c>
      <c r="I2032" s="52">
        <v>0</v>
      </c>
      <c r="J2032" s="52">
        <v>0</v>
      </c>
      <c r="K2032" s="52">
        <v>0</v>
      </c>
      <c r="L2032" s="52">
        <v>0</v>
      </c>
      <c r="M2032" s="52">
        <v>0</v>
      </c>
      <c r="N2032" s="52">
        <v>30</v>
      </c>
      <c r="O2032" s="53">
        <f t="shared" si="63"/>
        <v>1000</v>
      </c>
    </row>
    <row r="2033" spans="1:15" x14ac:dyDescent="0.3">
      <c r="A2033" s="54" t="s">
        <v>1220</v>
      </c>
      <c r="B2033" s="52">
        <v>0</v>
      </c>
      <c r="C2033" s="52">
        <v>746</v>
      </c>
      <c r="D2033" s="52">
        <v>240</v>
      </c>
      <c r="E2033" s="52">
        <v>14</v>
      </c>
      <c r="F2033" s="52">
        <v>0</v>
      </c>
      <c r="G2033" s="52">
        <v>0</v>
      </c>
      <c r="H2033" s="52">
        <v>0</v>
      </c>
      <c r="I2033" s="52">
        <v>0</v>
      </c>
      <c r="J2033" s="52">
        <v>0</v>
      </c>
      <c r="K2033" s="52">
        <v>0</v>
      </c>
      <c r="L2033" s="52">
        <v>0</v>
      </c>
      <c r="M2033" s="52">
        <v>0</v>
      </c>
      <c r="N2033" s="52">
        <v>0</v>
      </c>
      <c r="O2033" s="53">
        <f t="shared" si="63"/>
        <v>1000</v>
      </c>
    </row>
    <row r="2034" spans="1:15" x14ac:dyDescent="0.3">
      <c r="A2034" s="54" t="s">
        <v>1221</v>
      </c>
      <c r="B2034" s="52">
        <v>0</v>
      </c>
      <c r="C2034" s="52">
        <v>699.33</v>
      </c>
      <c r="D2034" s="52">
        <v>173.71</v>
      </c>
      <c r="E2034" s="52">
        <v>37.86</v>
      </c>
      <c r="F2034" s="52">
        <v>0</v>
      </c>
      <c r="G2034" s="52">
        <v>0</v>
      </c>
      <c r="H2034" s="52">
        <v>0</v>
      </c>
      <c r="I2034" s="52">
        <v>89.1</v>
      </c>
      <c r="J2034" s="52">
        <v>0</v>
      </c>
      <c r="K2034" s="52">
        <v>0</v>
      </c>
      <c r="L2034" s="52">
        <v>0</v>
      </c>
      <c r="M2034" s="52">
        <v>0</v>
      </c>
      <c r="N2034" s="52">
        <v>0</v>
      </c>
      <c r="O2034" s="53">
        <f t="shared" si="63"/>
        <v>1000.0000000000001</v>
      </c>
    </row>
    <row r="2035" spans="1:15" x14ac:dyDescent="0.3">
      <c r="A2035" s="54" t="s">
        <v>1222</v>
      </c>
      <c r="B2035" s="52">
        <v>0</v>
      </c>
      <c r="C2035" s="52">
        <v>800</v>
      </c>
      <c r="D2035" s="52">
        <v>159</v>
      </c>
      <c r="E2035" s="52">
        <v>41</v>
      </c>
      <c r="F2035" s="52">
        <v>0</v>
      </c>
      <c r="G2035" s="52">
        <v>0</v>
      </c>
      <c r="H2035" s="52">
        <v>0</v>
      </c>
      <c r="I2035" s="52">
        <v>0</v>
      </c>
      <c r="J2035" s="52">
        <v>0</v>
      </c>
      <c r="K2035" s="52">
        <v>0</v>
      </c>
      <c r="L2035" s="52">
        <v>0</v>
      </c>
      <c r="M2035" s="52">
        <v>0</v>
      </c>
      <c r="N2035" s="52">
        <v>0</v>
      </c>
      <c r="O2035" s="53">
        <f t="shared" si="63"/>
        <v>1000</v>
      </c>
    </row>
    <row r="2036" spans="1:15" x14ac:dyDescent="0.3">
      <c r="A2036" s="54" t="s">
        <v>1223</v>
      </c>
      <c r="B2036" s="52">
        <v>0</v>
      </c>
      <c r="C2036" s="52">
        <v>536</v>
      </c>
      <c r="D2036" s="52">
        <v>154</v>
      </c>
      <c r="E2036" s="52">
        <v>51</v>
      </c>
      <c r="F2036" s="52">
        <v>0</v>
      </c>
      <c r="G2036" s="52">
        <v>0</v>
      </c>
      <c r="H2036" s="52">
        <v>0</v>
      </c>
      <c r="I2036" s="52">
        <v>0</v>
      </c>
      <c r="J2036" s="52">
        <v>0</v>
      </c>
      <c r="K2036" s="52">
        <v>259</v>
      </c>
      <c r="L2036" s="52">
        <v>0</v>
      </c>
      <c r="M2036" s="52">
        <v>0</v>
      </c>
      <c r="N2036" s="52">
        <v>0</v>
      </c>
      <c r="O2036" s="53">
        <f t="shared" si="63"/>
        <v>1000</v>
      </c>
    </row>
    <row r="2037" spans="1:15" x14ac:dyDescent="0.3">
      <c r="A2037" s="54" t="s">
        <v>1224</v>
      </c>
      <c r="B2037" s="52">
        <v>0</v>
      </c>
      <c r="C2037" s="52">
        <v>94</v>
      </c>
      <c r="D2037" s="52">
        <v>849</v>
      </c>
      <c r="E2037" s="52">
        <v>0</v>
      </c>
      <c r="F2037" s="52">
        <v>28</v>
      </c>
      <c r="G2037" s="52">
        <v>0</v>
      </c>
      <c r="H2037" s="52">
        <v>0</v>
      </c>
      <c r="I2037" s="52">
        <v>29</v>
      </c>
      <c r="J2037" s="52">
        <v>0</v>
      </c>
      <c r="K2037" s="52">
        <v>0</v>
      </c>
      <c r="L2037" s="52">
        <v>0</v>
      </c>
      <c r="M2037" s="52">
        <v>0</v>
      </c>
      <c r="N2037" s="52">
        <v>0</v>
      </c>
      <c r="O2037" s="53">
        <f t="shared" si="63"/>
        <v>1000</v>
      </c>
    </row>
    <row r="2038" spans="1:15" x14ac:dyDescent="0.3">
      <c r="A2038" s="54" t="s">
        <v>1225</v>
      </c>
      <c r="B2038" s="52">
        <v>0</v>
      </c>
      <c r="C2038" s="52">
        <v>124</v>
      </c>
      <c r="D2038" s="52">
        <v>785</v>
      </c>
      <c r="E2038" s="52">
        <v>0</v>
      </c>
      <c r="F2038" s="52">
        <v>46</v>
      </c>
      <c r="G2038" s="52">
        <v>0</v>
      </c>
      <c r="H2038" s="52">
        <v>0</v>
      </c>
      <c r="I2038" s="52">
        <v>45</v>
      </c>
      <c r="J2038" s="52">
        <v>0</v>
      </c>
      <c r="K2038" s="52">
        <v>0</v>
      </c>
      <c r="L2038" s="52">
        <v>0</v>
      </c>
      <c r="M2038" s="52">
        <v>0</v>
      </c>
      <c r="N2038" s="52">
        <v>0</v>
      </c>
      <c r="O2038" s="53">
        <f t="shared" si="63"/>
        <v>1000</v>
      </c>
    </row>
    <row r="2039" spans="1:15" x14ac:dyDescent="0.3">
      <c r="A2039" s="54" t="s">
        <v>1226</v>
      </c>
      <c r="B2039" s="52">
        <v>0</v>
      </c>
      <c r="C2039" s="52">
        <v>191</v>
      </c>
      <c r="D2039" s="52">
        <v>679</v>
      </c>
      <c r="E2039" s="52">
        <v>0</v>
      </c>
      <c r="F2039" s="52">
        <v>64</v>
      </c>
      <c r="G2039" s="52">
        <v>0</v>
      </c>
      <c r="H2039" s="52">
        <v>0</v>
      </c>
      <c r="I2039" s="52">
        <v>66</v>
      </c>
      <c r="J2039" s="52">
        <v>0</v>
      </c>
      <c r="K2039" s="52">
        <v>0</v>
      </c>
      <c r="L2039" s="52">
        <v>0</v>
      </c>
      <c r="M2039" s="52">
        <v>0</v>
      </c>
      <c r="N2039" s="52">
        <v>0</v>
      </c>
      <c r="O2039" s="53">
        <f t="shared" si="63"/>
        <v>1000</v>
      </c>
    </row>
    <row r="2040" spans="1:15" x14ac:dyDescent="0.3">
      <c r="A2040" s="54" t="s">
        <v>1227</v>
      </c>
      <c r="B2040" s="52">
        <v>0</v>
      </c>
      <c r="C2040" s="52">
        <v>252</v>
      </c>
      <c r="D2040" s="52">
        <v>554</v>
      </c>
      <c r="E2040" s="52">
        <v>0</v>
      </c>
      <c r="F2040" s="52">
        <v>98</v>
      </c>
      <c r="G2040" s="52">
        <v>0</v>
      </c>
      <c r="H2040" s="52">
        <v>0</v>
      </c>
      <c r="I2040" s="52">
        <v>96</v>
      </c>
      <c r="J2040" s="52">
        <v>0</v>
      </c>
      <c r="K2040" s="52">
        <v>0</v>
      </c>
      <c r="L2040" s="52">
        <v>0</v>
      </c>
      <c r="M2040" s="52">
        <v>0</v>
      </c>
      <c r="N2040" s="52">
        <v>0</v>
      </c>
      <c r="O2040" s="53">
        <f t="shared" si="63"/>
        <v>1000</v>
      </c>
    </row>
    <row r="2041" spans="1:15" x14ac:dyDescent="0.3">
      <c r="A2041" s="54" t="s">
        <v>1228</v>
      </c>
      <c r="B2041" s="52">
        <v>0</v>
      </c>
      <c r="C2041" s="52">
        <v>343</v>
      </c>
      <c r="D2041" s="52">
        <v>457</v>
      </c>
      <c r="E2041" s="52">
        <v>0</v>
      </c>
      <c r="F2041" s="52">
        <v>80</v>
      </c>
      <c r="G2041" s="52">
        <v>0</v>
      </c>
      <c r="H2041" s="52">
        <v>0</v>
      </c>
      <c r="I2041" s="52">
        <v>120</v>
      </c>
      <c r="J2041" s="52">
        <v>0</v>
      </c>
      <c r="K2041" s="52">
        <v>0</v>
      </c>
      <c r="L2041" s="52">
        <v>0</v>
      </c>
      <c r="M2041" s="52">
        <v>0</v>
      </c>
      <c r="N2041" s="52">
        <v>0</v>
      </c>
      <c r="O2041" s="53">
        <f t="shared" si="63"/>
        <v>1000</v>
      </c>
    </row>
    <row r="2042" spans="1:15" x14ac:dyDescent="0.3">
      <c r="A2042" s="54" t="s">
        <v>1229</v>
      </c>
      <c r="B2042" s="52">
        <v>0</v>
      </c>
      <c r="C2042" s="52">
        <v>517</v>
      </c>
      <c r="D2042" s="52">
        <v>329</v>
      </c>
      <c r="E2042" s="52">
        <v>0</v>
      </c>
      <c r="F2042" s="52">
        <v>58</v>
      </c>
      <c r="G2042" s="52">
        <v>0</v>
      </c>
      <c r="H2042" s="52">
        <v>0</v>
      </c>
      <c r="I2042" s="52">
        <v>96</v>
      </c>
      <c r="J2042" s="52">
        <v>0</v>
      </c>
      <c r="K2042" s="52">
        <v>0</v>
      </c>
      <c r="L2042" s="52">
        <v>0</v>
      </c>
      <c r="M2042" s="52">
        <v>0</v>
      </c>
      <c r="N2042" s="52">
        <v>0</v>
      </c>
      <c r="O2042" s="53">
        <f t="shared" si="63"/>
        <v>1000</v>
      </c>
    </row>
    <row r="2043" spans="1:15" x14ac:dyDescent="0.3">
      <c r="A2043" s="54" t="s">
        <v>1230</v>
      </c>
      <c r="B2043" s="52">
        <v>0</v>
      </c>
      <c r="C2043" s="52">
        <v>550</v>
      </c>
      <c r="D2043" s="52">
        <v>308</v>
      </c>
      <c r="E2043" s="52">
        <v>0</v>
      </c>
      <c r="F2043" s="52">
        <v>71</v>
      </c>
      <c r="G2043" s="52">
        <v>0</v>
      </c>
      <c r="H2043" s="52">
        <v>0</v>
      </c>
      <c r="I2043" s="52">
        <v>71</v>
      </c>
      <c r="J2043" s="52">
        <v>0</v>
      </c>
      <c r="K2043" s="52">
        <v>0</v>
      </c>
      <c r="L2043" s="52">
        <v>0</v>
      </c>
      <c r="M2043" s="52">
        <v>0</v>
      </c>
      <c r="N2043" s="52">
        <v>0</v>
      </c>
      <c r="O2043" s="53">
        <f t="shared" si="63"/>
        <v>1000</v>
      </c>
    </row>
    <row r="2044" spans="1:15" x14ac:dyDescent="0.3">
      <c r="A2044" s="54" t="s">
        <v>1231</v>
      </c>
      <c r="B2044" s="52">
        <v>0</v>
      </c>
      <c r="C2044" s="52">
        <v>167</v>
      </c>
      <c r="D2044" s="52">
        <v>823</v>
      </c>
      <c r="E2044" s="52">
        <v>10</v>
      </c>
      <c r="F2044" s="52">
        <v>0</v>
      </c>
      <c r="G2044" s="52">
        <v>0</v>
      </c>
      <c r="H2044" s="52">
        <v>0</v>
      </c>
      <c r="I2044" s="52">
        <v>0</v>
      </c>
      <c r="J2044" s="52">
        <v>0</v>
      </c>
      <c r="K2044" s="52">
        <v>0</v>
      </c>
      <c r="L2044" s="52">
        <v>0</v>
      </c>
      <c r="M2044" s="52">
        <v>0</v>
      </c>
      <c r="N2044" s="52">
        <v>0</v>
      </c>
      <c r="O2044" s="53">
        <f t="shared" si="63"/>
        <v>1000</v>
      </c>
    </row>
    <row r="2045" spans="1:15" x14ac:dyDescent="0.3">
      <c r="A2045" s="54" t="s">
        <v>1232</v>
      </c>
      <c r="B2045" s="52">
        <v>0</v>
      </c>
      <c r="C2045" s="52">
        <v>286</v>
      </c>
      <c r="D2045" s="52">
        <v>701</v>
      </c>
      <c r="E2045" s="52">
        <v>13</v>
      </c>
      <c r="F2045" s="52">
        <v>0</v>
      </c>
      <c r="G2045" s="52">
        <v>0</v>
      </c>
      <c r="H2045" s="52">
        <v>0</v>
      </c>
      <c r="I2045" s="52">
        <v>0</v>
      </c>
      <c r="J2045" s="52">
        <v>0</v>
      </c>
      <c r="K2045" s="52">
        <v>0</v>
      </c>
      <c r="L2045" s="52">
        <v>0</v>
      </c>
      <c r="M2045" s="52">
        <v>0</v>
      </c>
      <c r="N2045" s="52">
        <v>0</v>
      </c>
      <c r="O2045" s="53">
        <f t="shared" si="63"/>
        <v>1000</v>
      </c>
    </row>
    <row r="2046" spans="1:15" x14ac:dyDescent="0.3">
      <c r="A2046" s="54" t="s">
        <v>1233</v>
      </c>
      <c r="B2046" s="52">
        <v>0</v>
      </c>
      <c r="C2046" s="52">
        <v>428</v>
      </c>
      <c r="D2046" s="52">
        <v>554</v>
      </c>
      <c r="E2046" s="52">
        <v>18</v>
      </c>
      <c r="F2046" s="52">
        <v>0</v>
      </c>
      <c r="G2046" s="52">
        <v>0</v>
      </c>
      <c r="H2046" s="52">
        <v>0</v>
      </c>
      <c r="I2046" s="52">
        <v>0</v>
      </c>
      <c r="J2046" s="52">
        <v>0</v>
      </c>
      <c r="K2046" s="52">
        <v>0</v>
      </c>
      <c r="L2046" s="52">
        <v>0</v>
      </c>
      <c r="M2046" s="52">
        <v>0</v>
      </c>
      <c r="N2046" s="52">
        <v>0</v>
      </c>
      <c r="O2046" s="53">
        <f t="shared" si="63"/>
        <v>1000</v>
      </c>
    </row>
    <row r="2047" spans="1:15" x14ac:dyDescent="0.3">
      <c r="A2047" s="54" t="s">
        <v>1234</v>
      </c>
      <c r="B2047" s="52">
        <v>0</v>
      </c>
      <c r="C2047" s="52">
        <v>569</v>
      </c>
      <c r="D2047" s="52">
        <v>406</v>
      </c>
      <c r="E2047" s="52">
        <v>25</v>
      </c>
      <c r="F2047" s="52">
        <v>0</v>
      </c>
      <c r="G2047" s="52">
        <v>0</v>
      </c>
      <c r="H2047" s="52">
        <v>0</v>
      </c>
      <c r="I2047" s="52">
        <v>0</v>
      </c>
      <c r="J2047" s="52">
        <v>0</v>
      </c>
      <c r="K2047" s="52">
        <v>0</v>
      </c>
      <c r="L2047" s="52">
        <v>0</v>
      </c>
      <c r="M2047" s="52">
        <v>0</v>
      </c>
      <c r="N2047" s="52">
        <v>0</v>
      </c>
      <c r="O2047" s="53">
        <f t="shared" si="63"/>
        <v>1000</v>
      </c>
    </row>
    <row r="2048" spans="1:15" x14ac:dyDescent="0.3">
      <c r="A2048" s="54" t="s">
        <v>1235</v>
      </c>
      <c r="B2048" s="52">
        <v>0</v>
      </c>
      <c r="C2048" s="52">
        <v>592</v>
      </c>
      <c r="D2048" s="52">
        <v>378</v>
      </c>
      <c r="E2048" s="52">
        <v>30</v>
      </c>
      <c r="F2048" s="52">
        <v>0</v>
      </c>
      <c r="G2048" s="52">
        <v>0</v>
      </c>
      <c r="H2048" s="52">
        <v>0</v>
      </c>
      <c r="I2048" s="52">
        <v>0</v>
      </c>
      <c r="J2048" s="52">
        <v>0</v>
      </c>
      <c r="K2048" s="52">
        <v>0</v>
      </c>
      <c r="L2048" s="52">
        <v>0</v>
      </c>
      <c r="M2048" s="52">
        <v>0</v>
      </c>
      <c r="N2048" s="52">
        <v>0</v>
      </c>
      <c r="O2048" s="53">
        <f t="shared" si="63"/>
        <v>1000</v>
      </c>
    </row>
    <row r="2049" spans="1:15" x14ac:dyDescent="0.3">
      <c r="A2049" s="54" t="s">
        <v>1236</v>
      </c>
      <c r="B2049" s="52">
        <v>0</v>
      </c>
      <c r="C2049" s="52">
        <v>559</v>
      </c>
      <c r="D2049" s="52">
        <v>384</v>
      </c>
      <c r="E2049" s="52">
        <v>57</v>
      </c>
      <c r="F2049" s="52">
        <v>0</v>
      </c>
      <c r="G2049" s="52">
        <v>0</v>
      </c>
      <c r="H2049" s="52">
        <v>0</v>
      </c>
      <c r="I2049" s="52">
        <v>0</v>
      </c>
      <c r="J2049" s="52">
        <v>0</v>
      </c>
      <c r="K2049" s="52">
        <v>0</v>
      </c>
      <c r="L2049" s="52">
        <v>0</v>
      </c>
      <c r="M2049" s="52">
        <v>0</v>
      </c>
      <c r="N2049" s="52">
        <v>0</v>
      </c>
      <c r="O2049" s="53">
        <f t="shared" si="63"/>
        <v>1000</v>
      </c>
    </row>
    <row r="2050" spans="1:15" x14ac:dyDescent="0.3">
      <c r="A2050" s="54" t="s">
        <v>1237</v>
      </c>
      <c r="B2050" s="52">
        <v>0</v>
      </c>
      <c r="C2050" s="52">
        <v>581</v>
      </c>
      <c r="D2050" s="52">
        <v>343</v>
      </c>
      <c r="E2050" s="52">
        <v>76</v>
      </c>
      <c r="F2050" s="52">
        <v>0</v>
      </c>
      <c r="G2050" s="52">
        <v>0</v>
      </c>
      <c r="H2050" s="52">
        <v>0</v>
      </c>
      <c r="I2050" s="52">
        <v>0</v>
      </c>
      <c r="J2050" s="52">
        <v>0</v>
      </c>
      <c r="K2050" s="52">
        <v>0</v>
      </c>
      <c r="L2050" s="52">
        <v>0</v>
      </c>
      <c r="M2050" s="52">
        <v>0</v>
      </c>
      <c r="N2050" s="52">
        <v>0</v>
      </c>
      <c r="O2050" s="53">
        <f t="shared" si="63"/>
        <v>1000</v>
      </c>
    </row>
    <row r="2051" spans="1:15" x14ac:dyDescent="0.3">
      <c r="A2051" s="54" t="s">
        <v>1238</v>
      </c>
      <c r="B2051" s="52">
        <v>0</v>
      </c>
      <c r="C2051" s="52">
        <v>151</v>
      </c>
      <c r="D2051" s="52">
        <v>819</v>
      </c>
      <c r="E2051" s="52">
        <v>0</v>
      </c>
      <c r="F2051" s="52">
        <v>0</v>
      </c>
      <c r="G2051" s="52">
        <v>27</v>
      </c>
      <c r="H2051" s="52">
        <v>3</v>
      </c>
      <c r="I2051" s="52">
        <v>0</v>
      </c>
      <c r="J2051" s="52">
        <v>0</v>
      </c>
      <c r="K2051" s="52">
        <v>0</v>
      </c>
      <c r="L2051" s="52">
        <v>0</v>
      </c>
      <c r="M2051" s="52">
        <v>0</v>
      </c>
      <c r="N2051" s="52">
        <v>0</v>
      </c>
      <c r="O2051" s="53">
        <f t="shared" si="63"/>
        <v>1000</v>
      </c>
    </row>
    <row r="2052" spans="1:15" x14ac:dyDescent="0.3">
      <c r="A2052" s="54" t="s">
        <v>1239</v>
      </c>
      <c r="B2052" s="52">
        <v>0</v>
      </c>
      <c r="C2052" s="52">
        <v>220</v>
      </c>
      <c r="D2052" s="52">
        <v>740</v>
      </c>
      <c r="E2052" s="52">
        <v>0</v>
      </c>
      <c r="F2052" s="52">
        <v>0</v>
      </c>
      <c r="G2052" s="52">
        <v>39</v>
      </c>
      <c r="H2052" s="52">
        <v>1</v>
      </c>
      <c r="I2052" s="52">
        <v>0</v>
      </c>
      <c r="J2052" s="52">
        <v>0</v>
      </c>
      <c r="K2052" s="52">
        <v>0</v>
      </c>
      <c r="L2052" s="52">
        <v>0</v>
      </c>
      <c r="M2052" s="52">
        <v>0</v>
      </c>
      <c r="N2052" s="52">
        <v>0</v>
      </c>
      <c r="O2052" s="53">
        <f t="shared" si="63"/>
        <v>1000</v>
      </c>
    </row>
    <row r="2053" spans="1:15" x14ac:dyDescent="0.3">
      <c r="A2053" s="54" t="s">
        <v>1240</v>
      </c>
      <c r="B2053" s="52">
        <v>0</v>
      </c>
      <c r="C2053" s="52">
        <v>350</v>
      </c>
      <c r="D2053" s="52">
        <v>584</v>
      </c>
      <c r="E2053" s="52">
        <v>0</v>
      </c>
      <c r="F2053" s="52">
        <v>0</v>
      </c>
      <c r="G2053" s="52">
        <v>65</v>
      </c>
      <c r="H2053" s="52">
        <v>1</v>
      </c>
      <c r="I2053" s="52">
        <v>0</v>
      </c>
      <c r="J2053" s="52">
        <v>0</v>
      </c>
      <c r="K2053" s="52">
        <v>0</v>
      </c>
      <c r="L2053" s="52">
        <v>0</v>
      </c>
      <c r="M2053" s="52">
        <v>0</v>
      </c>
      <c r="N2053" s="52">
        <v>0</v>
      </c>
      <c r="O2053" s="53">
        <f t="shared" si="63"/>
        <v>1000</v>
      </c>
    </row>
    <row r="2054" spans="1:15" x14ac:dyDescent="0.3">
      <c r="A2054" s="54" t="s">
        <v>1241</v>
      </c>
      <c r="B2054" s="52">
        <v>0</v>
      </c>
      <c r="C2054" s="52">
        <v>453</v>
      </c>
      <c r="D2054" s="52">
        <v>434</v>
      </c>
      <c r="E2054" s="52">
        <v>0</v>
      </c>
      <c r="F2054" s="52">
        <v>0</v>
      </c>
      <c r="G2054" s="52">
        <v>27</v>
      </c>
      <c r="H2054" s="52">
        <v>0</v>
      </c>
      <c r="I2054" s="52">
        <v>0</v>
      </c>
      <c r="J2054" s="52">
        <v>0</v>
      </c>
      <c r="K2054" s="52">
        <v>0</v>
      </c>
      <c r="L2054" s="52">
        <v>0</v>
      </c>
      <c r="M2054" s="52">
        <v>0</v>
      </c>
      <c r="N2054" s="52">
        <v>86</v>
      </c>
      <c r="O2054" s="53">
        <f t="shared" si="63"/>
        <v>1000</v>
      </c>
    </row>
    <row r="2055" spans="1:15" x14ac:dyDescent="0.3">
      <c r="A2055" s="54" t="s">
        <v>1242</v>
      </c>
      <c r="B2055" s="52">
        <v>0</v>
      </c>
      <c r="C2055" s="52">
        <v>473</v>
      </c>
      <c r="D2055" s="52">
        <v>411</v>
      </c>
      <c r="E2055" s="52">
        <v>0</v>
      </c>
      <c r="F2055" s="52">
        <v>0</v>
      </c>
      <c r="G2055" s="52">
        <v>114</v>
      </c>
      <c r="H2055" s="52">
        <v>2</v>
      </c>
      <c r="I2055" s="52">
        <v>0</v>
      </c>
      <c r="J2055" s="52">
        <v>0</v>
      </c>
      <c r="K2055" s="52">
        <v>0</v>
      </c>
      <c r="L2055" s="52">
        <v>0</v>
      </c>
      <c r="M2055" s="52">
        <v>0</v>
      </c>
      <c r="N2055" s="52">
        <v>0</v>
      </c>
      <c r="O2055" s="53">
        <f t="shared" si="63"/>
        <v>1000</v>
      </c>
    </row>
    <row r="2056" spans="1:15" x14ac:dyDescent="0.3">
      <c r="A2056" s="54" t="s">
        <v>1243</v>
      </c>
      <c r="B2056" s="52">
        <v>0</v>
      </c>
      <c r="C2056" s="52">
        <v>530</v>
      </c>
      <c r="D2056" s="52">
        <v>356</v>
      </c>
      <c r="E2056" s="52">
        <v>0</v>
      </c>
      <c r="F2056" s="52">
        <v>0</v>
      </c>
      <c r="G2056" s="52">
        <v>110</v>
      </c>
      <c r="H2056" s="52">
        <v>4</v>
      </c>
      <c r="I2056" s="52">
        <v>0</v>
      </c>
      <c r="J2056" s="52">
        <v>0</v>
      </c>
      <c r="K2056" s="52">
        <v>0</v>
      </c>
      <c r="L2056" s="52">
        <v>0</v>
      </c>
      <c r="M2056" s="52">
        <v>0</v>
      </c>
      <c r="N2056" s="52">
        <v>0</v>
      </c>
      <c r="O2056" s="53">
        <f t="shared" si="63"/>
        <v>1000</v>
      </c>
    </row>
    <row r="2057" spans="1:15" x14ac:dyDescent="0.3">
      <c r="A2057" s="54" t="s">
        <v>1244</v>
      </c>
      <c r="B2057" s="52">
        <v>0</v>
      </c>
      <c r="C2057" s="52">
        <v>638</v>
      </c>
      <c r="D2057" s="52">
        <v>230</v>
      </c>
      <c r="E2057" s="52">
        <v>0</v>
      </c>
      <c r="F2057" s="52">
        <v>0</v>
      </c>
      <c r="G2057" s="52">
        <v>120</v>
      </c>
      <c r="H2057" s="52">
        <v>12</v>
      </c>
      <c r="I2057" s="52">
        <v>0</v>
      </c>
      <c r="J2057" s="52">
        <v>0</v>
      </c>
      <c r="K2057" s="52">
        <v>0</v>
      </c>
      <c r="L2057" s="52">
        <v>0</v>
      </c>
      <c r="M2057" s="52">
        <v>0</v>
      </c>
      <c r="N2057" s="52">
        <v>0</v>
      </c>
      <c r="O2057" s="53">
        <f t="shared" si="63"/>
        <v>1000</v>
      </c>
    </row>
    <row r="2058" spans="1:15" x14ac:dyDescent="0.3">
      <c r="A2058" s="54" t="s">
        <v>1245</v>
      </c>
      <c r="B2058" s="52">
        <v>0</v>
      </c>
      <c r="C2058" s="52">
        <v>296</v>
      </c>
      <c r="D2058" s="52">
        <v>573</v>
      </c>
      <c r="E2058" s="52">
        <v>0</v>
      </c>
      <c r="F2058" s="52">
        <v>0</v>
      </c>
      <c r="G2058" s="52">
        <v>130</v>
      </c>
      <c r="H2058" s="52">
        <v>1</v>
      </c>
      <c r="I2058" s="52">
        <v>0</v>
      </c>
      <c r="J2058" s="52">
        <v>0</v>
      </c>
      <c r="K2058" s="52">
        <v>0</v>
      </c>
      <c r="L2058" s="52">
        <v>0</v>
      </c>
      <c r="M2058" s="52">
        <v>0</v>
      </c>
      <c r="N2058" s="52">
        <v>0</v>
      </c>
      <c r="O2058" s="53">
        <f t="shared" si="63"/>
        <v>1000</v>
      </c>
    </row>
    <row r="2059" spans="1:15" x14ac:dyDescent="0.3">
      <c r="A2059" s="54" t="s">
        <v>1246</v>
      </c>
      <c r="B2059" s="52">
        <v>0</v>
      </c>
      <c r="C2059" s="52">
        <v>384</v>
      </c>
      <c r="D2059" s="52">
        <v>431</v>
      </c>
      <c r="E2059" s="52">
        <v>0</v>
      </c>
      <c r="F2059" s="52">
        <v>0</v>
      </c>
      <c r="G2059" s="52">
        <v>182</v>
      </c>
      <c r="H2059" s="52">
        <v>3</v>
      </c>
      <c r="I2059" s="52">
        <v>0</v>
      </c>
      <c r="J2059" s="52">
        <v>0</v>
      </c>
      <c r="K2059" s="52">
        <v>0</v>
      </c>
      <c r="L2059" s="52">
        <v>0</v>
      </c>
      <c r="M2059" s="52">
        <v>0</v>
      </c>
      <c r="N2059" s="52">
        <v>0</v>
      </c>
      <c r="O2059" s="53">
        <f t="shared" si="63"/>
        <v>1000</v>
      </c>
    </row>
    <row r="2060" spans="1:15" x14ac:dyDescent="0.3">
      <c r="A2060" s="54" t="s">
        <v>1247</v>
      </c>
      <c r="B2060" s="52">
        <v>0</v>
      </c>
      <c r="C2060" s="52">
        <v>464</v>
      </c>
      <c r="D2060" s="52">
        <v>280</v>
      </c>
      <c r="E2060" s="52">
        <v>0</v>
      </c>
      <c r="F2060" s="52">
        <v>0</v>
      </c>
      <c r="G2060" s="52">
        <v>251</v>
      </c>
      <c r="H2060" s="52">
        <v>5</v>
      </c>
      <c r="I2060" s="52">
        <v>0</v>
      </c>
      <c r="J2060" s="52">
        <v>0</v>
      </c>
      <c r="K2060" s="52">
        <v>0</v>
      </c>
      <c r="L2060" s="52">
        <v>0</v>
      </c>
      <c r="M2060" s="52">
        <v>0</v>
      </c>
      <c r="N2060" s="52">
        <v>0</v>
      </c>
      <c r="O2060" s="53">
        <f t="shared" si="63"/>
        <v>1000</v>
      </c>
    </row>
    <row r="2061" spans="1:15" x14ac:dyDescent="0.3">
      <c r="A2061" s="54" t="s">
        <v>1248</v>
      </c>
      <c r="B2061" s="52">
        <v>0</v>
      </c>
      <c r="C2061" s="52">
        <v>474</v>
      </c>
      <c r="D2061" s="52">
        <v>280</v>
      </c>
      <c r="E2061" s="52">
        <v>0</v>
      </c>
      <c r="F2061" s="52">
        <v>0</v>
      </c>
      <c r="G2061" s="52">
        <v>237</v>
      </c>
      <c r="H2061" s="52">
        <v>9</v>
      </c>
      <c r="I2061" s="52">
        <v>0</v>
      </c>
      <c r="J2061" s="52">
        <v>0</v>
      </c>
      <c r="K2061" s="52">
        <v>0</v>
      </c>
      <c r="L2061" s="52">
        <v>0</v>
      </c>
      <c r="M2061" s="52">
        <v>0</v>
      </c>
      <c r="N2061" s="52">
        <v>0</v>
      </c>
      <c r="O2061" s="53">
        <f t="shared" si="63"/>
        <v>1000</v>
      </c>
    </row>
    <row r="2062" spans="1:15" x14ac:dyDescent="0.3">
      <c r="A2062" s="54" t="s">
        <v>1249</v>
      </c>
      <c r="B2062" s="52">
        <v>0</v>
      </c>
      <c r="C2062" s="52">
        <v>518</v>
      </c>
      <c r="D2062" s="52">
        <v>150</v>
      </c>
      <c r="E2062" s="52">
        <v>0</v>
      </c>
      <c r="F2062" s="52">
        <v>0</v>
      </c>
      <c r="G2062" s="52">
        <v>322</v>
      </c>
      <c r="H2062" s="52">
        <v>0</v>
      </c>
      <c r="I2062" s="52">
        <v>10</v>
      </c>
      <c r="J2062" s="52">
        <v>0</v>
      </c>
      <c r="K2062" s="52">
        <v>0</v>
      </c>
      <c r="L2062" s="52">
        <v>0</v>
      </c>
      <c r="M2062" s="52">
        <v>0</v>
      </c>
      <c r="N2062" s="52">
        <v>0</v>
      </c>
      <c r="O2062" s="53">
        <f t="shared" si="63"/>
        <v>1000</v>
      </c>
    </row>
    <row r="2063" spans="1:15" x14ac:dyDescent="0.3">
      <c r="A2063" s="54" t="s">
        <v>1250</v>
      </c>
      <c r="B2063" s="52">
        <v>0</v>
      </c>
      <c r="C2063" s="52">
        <v>495</v>
      </c>
      <c r="D2063" s="52">
        <v>225</v>
      </c>
      <c r="E2063" s="52">
        <v>0</v>
      </c>
      <c r="F2063" s="52">
        <v>0</v>
      </c>
      <c r="G2063" s="52">
        <v>263</v>
      </c>
      <c r="H2063" s="52">
        <v>0</v>
      </c>
      <c r="I2063" s="52">
        <v>17</v>
      </c>
      <c r="J2063" s="52">
        <v>0</v>
      </c>
      <c r="K2063" s="52">
        <v>0</v>
      </c>
      <c r="L2063" s="52">
        <v>0</v>
      </c>
      <c r="M2063" s="52">
        <v>0</v>
      </c>
      <c r="N2063" s="52">
        <v>0</v>
      </c>
      <c r="O2063" s="53">
        <f t="shared" si="63"/>
        <v>1000</v>
      </c>
    </row>
    <row r="2064" spans="1:15" x14ac:dyDescent="0.3">
      <c r="A2064" s="54" t="s">
        <v>1251</v>
      </c>
      <c r="B2064" s="52">
        <v>0</v>
      </c>
      <c r="C2064" s="52">
        <v>525</v>
      </c>
      <c r="D2064" s="52">
        <v>165</v>
      </c>
      <c r="E2064" s="52">
        <v>0</v>
      </c>
      <c r="F2064" s="52">
        <v>0</v>
      </c>
      <c r="G2064" s="52">
        <v>288</v>
      </c>
      <c r="H2064" s="52">
        <v>0</v>
      </c>
      <c r="I2064" s="52">
        <v>22</v>
      </c>
      <c r="J2064" s="52">
        <v>0</v>
      </c>
      <c r="K2064" s="52">
        <v>0</v>
      </c>
      <c r="L2064" s="52">
        <v>0</v>
      </c>
      <c r="M2064" s="52">
        <v>0</v>
      </c>
      <c r="N2064" s="52">
        <v>0</v>
      </c>
      <c r="O2064" s="53">
        <f t="shared" si="63"/>
        <v>1000</v>
      </c>
    </row>
    <row r="2065" spans="1:15" x14ac:dyDescent="0.3">
      <c r="A2065" s="54" t="s">
        <v>1252</v>
      </c>
      <c r="B2065" s="52">
        <v>0</v>
      </c>
      <c r="C2065" s="52">
        <v>103</v>
      </c>
      <c r="D2065" s="52">
        <v>627</v>
      </c>
      <c r="E2065" s="52">
        <v>0</v>
      </c>
      <c r="F2065" s="52">
        <v>255</v>
      </c>
      <c r="G2065" s="52">
        <v>0</v>
      </c>
      <c r="H2065" s="52">
        <v>0</v>
      </c>
      <c r="I2065" s="52">
        <v>15</v>
      </c>
      <c r="J2065" s="52">
        <v>0</v>
      </c>
      <c r="K2065" s="52">
        <v>0</v>
      </c>
      <c r="L2065" s="52">
        <v>0</v>
      </c>
      <c r="M2065" s="52">
        <v>0</v>
      </c>
      <c r="N2065" s="52">
        <v>0</v>
      </c>
      <c r="O2065" s="53">
        <f t="shared" si="63"/>
        <v>1000</v>
      </c>
    </row>
    <row r="2066" spans="1:15" x14ac:dyDescent="0.3">
      <c r="A2066" s="54" t="s">
        <v>1253</v>
      </c>
      <c r="B2066" s="52">
        <v>0</v>
      </c>
      <c r="C2066" s="52">
        <v>174</v>
      </c>
      <c r="D2066" s="52">
        <v>410</v>
      </c>
      <c r="E2066" s="52">
        <v>0</v>
      </c>
      <c r="F2066" s="52">
        <v>405</v>
      </c>
      <c r="G2066" s="52">
        <v>0</v>
      </c>
      <c r="H2066" s="52">
        <v>0</v>
      </c>
      <c r="I2066" s="52">
        <v>11</v>
      </c>
      <c r="J2066" s="52">
        <v>0</v>
      </c>
      <c r="K2066" s="52">
        <v>0</v>
      </c>
      <c r="L2066" s="52">
        <v>0</v>
      </c>
      <c r="M2066" s="52">
        <v>0</v>
      </c>
      <c r="N2066" s="52">
        <v>0</v>
      </c>
      <c r="O2066" s="53">
        <f t="shared" si="63"/>
        <v>1000</v>
      </c>
    </row>
    <row r="2067" spans="1:15" x14ac:dyDescent="0.3">
      <c r="A2067" s="54" t="s">
        <v>1254</v>
      </c>
      <c r="B2067" s="52">
        <v>0</v>
      </c>
      <c r="C2067" s="52">
        <v>180</v>
      </c>
      <c r="D2067" s="52">
        <v>205</v>
      </c>
      <c r="E2067" s="52">
        <v>0</v>
      </c>
      <c r="F2067" s="52">
        <v>465</v>
      </c>
      <c r="G2067" s="52">
        <v>47</v>
      </c>
      <c r="H2067" s="52">
        <v>0</v>
      </c>
      <c r="I2067" s="52">
        <v>0</v>
      </c>
      <c r="J2067" s="52">
        <v>0</v>
      </c>
      <c r="K2067" s="52">
        <v>0</v>
      </c>
      <c r="L2067" s="52">
        <v>0</v>
      </c>
      <c r="M2067" s="52">
        <v>0</v>
      </c>
      <c r="N2067" s="52">
        <v>103</v>
      </c>
      <c r="O2067" s="53">
        <f t="shared" si="63"/>
        <v>1000</v>
      </c>
    </row>
    <row r="2068" spans="1:15" x14ac:dyDescent="0.3">
      <c r="A2068" s="54" t="s">
        <v>1255</v>
      </c>
      <c r="B2068" s="52">
        <v>0</v>
      </c>
      <c r="C2068" s="52">
        <v>187</v>
      </c>
      <c r="D2068" s="52">
        <v>125</v>
      </c>
      <c r="E2068" s="52">
        <v>0</v>
      </c>
      <c r="F2068" s="52">
        <v>566</v>
      </c>
      <c r="G2068" s="52">
        <v>45</v>
      </c>
      <c r="H2068" s="52">
        <v>0</v>
      </c>
      <c r="I2068" s="52">
        <v>0</v>
      </c>
      <c r="J2068" s="52">
        <v>0</v>
      </c>
      <c r="K2068" s="52">
        <v>0</v>
      </c>
      <c r="L2068" s="52">
        <v>0</v>
      </c>
      <c r="M2068" s="52">
        <v>0</v>
      </c>
      <c r="N2068" s="52">
        <v>77</v>
      </c>
      <c r="O2068" s="53">
        <f t="shared" si="63"/>
        <v>1000</v>
      </c>
    </row>
    <row r="2069" spans="1:15" x14ac:dyDescent="0.3">
      <c r="A2069" s="54" t="s">
        <v>1256</v>
      </c>
      <c r="B2069" s="52">
        <v>0</v>
      </c>
      <c r="C2069" s="52">
        <v>293</v>
      </c>
      <c r="D2069" s="52">
        <v>203</v>
      </c>
      <c r="E2069" s="52">
        <v>0</v>
      </c>
      <c r="F2069" s="52">
        <v>0</v>
      </c>
      <c r="G2069" s="52">
        <v>500</v>
      </c>
      <c r="H2069" s="52">
        <v>0</v>
      </c>
      <c r="I2069" s="52">
        <v>4</v>
      </c>
      <c r="J2069" s="52">
        <v>0</v>
      </c>
      <c r="K2069" s="52">
        <v>0</v>
      </c>
      <c r="L2069" s="52">
        <v>0</v>
      </c>
      <c r="M2069" s="52">
        <v>0</v>
      </c>
      <c r="N2069" s="52">
        <v>0</v>
      </c>
      <c r="O2069" s="53">
        <f t="shared" si="63"/>
        <v>1000</v>
      </c>
    </row>
    <row r="2070" spans="1:15" x14ac:dyDescent="0.3">
      <c r="A2070" s="54" t="s">
        <v>1257</v>
      </c>
      <c r="B2070" s="52">
        <v>0</v>
      </c>
      <c r="C2070" s="52">
        <v>344</v>
      </c>
      <c r="D2070" s="52">
        <v>180</v>
      </c>
      <c r="E2070" s="52">
        <v>0</v>
      </c>
      <c r="F2070" s="52">
        <v>0</v>
      </c>
      <c r="G2070" s="52">
        <v>469</v>
      </c>
      <c r="H2070" s="52">
        <v>0</v>
      </c>
      <c r="I2070" s="52">
        <v>7</v>
      </c>
      <c r="J2070" s="52">
        <v>0</v>
      </c>
      <c r="K2070" s="52">
        <v>0</v>
      </c>
      <c r="L2070" s="52">
        <v>0</v>
      </c>
      <c r="M2070" s="52">
        <v>0</v>
      </c>
      <c r="N2070" s="52">
        <v>0</v>
      </c>
      <c r="O2070" s="53">
        <f t="shared" si="63"/>
        <v>1000</v>
      </c>
    </row>
    <row r="2071" spans="1:15" x14ac:dyDescent="0.3">
      <c r="A2071" s="54" t="s">
        <v>1258</v>
      </c>
      <c r="B2071" s="52">
        <v>0</v>
      </c>
      <c r="C2071" s="52">
        <v>394</v>
      </c>
      <c r="D2071" s="52">
        <v>180</v>
      </c>
      <c r="E2071" s="52">
        <v>0</v>
      </c>
      <c r="F2071" s="52">
        <v>0</v>
      </c>
      <c r="G2071" s="52">
        <v>378</v>
      </c>
      <c r="H2071" s="52">
        <v>0</v>
      </c>
      <c r="I2071" s="52">
        <v>0</v>
      </c>
      <c r="J2071" s="52">
        <v>0</v>
      </c>
      <c r="K2071" s="52">
        <v>48</v>
      </c>
      <c r="L2071" s="52">
        <v>0</v>
      </c>
      <c r="M2071" s="52">
        <v>0</v>
      </c>
      <c r="N2071" s="52">
        <v>0</v>
      </c>
      <c r="O2071" s="53">
        <f t="shared" si="63"/>
        <v>1000</v>
      </c>
    </row>
    <row r="2072" spans="1:15" x14ac:dyDescent="0.3">
      <c r="A2072" s="54" t="s">
        <v>1259</v>
      </c>
      <c r="B2072" s="52">
        <v>0</v>
      </c>
      <c r="C2072" s="52">
        <v>0</v>
      </c>
      <c r="D2072" s="52">
        <v>299.8</v>
      </c>
      <c r="E2072" s="52">
        <v>0</v>
      </c>
      <c r="F2072" s="52">
        <v>0</v>
      </c>
      <c r="G2072" s="52">
        <v>344.5</v>
      </c>
      <c r="H2072" s="52">
        <v>18.7</v>
      </c>
      <c r="I2072" s="52">
        <v>0</v>
      </c>
      <c r="J2072" s="52">
        <v>0</v>
      </c>
      <c r="K2072" s="52">
        <v>0</v>
      </c>
      <c r="L2072" s="52">
        <v>0</v>
      </c>
      <c r="M2072" s="52">
        <v>0</v>
      </c>
      <c r="N2072" s="52">
        <v>337</v>
      </c>
      <c r="O2072" s="53">
        <f t="shared" si="63"/>
        <v>1000</v>
      </c>
    </row>
    <row r="2073" spans="1:15" x14ac:dyDescent="0.3">
      <c r="A2073" s="54" t="s">
        <v>1260</v>
      </c>
      <c r="B2073" s="52">
        <v>0</v>
      </c>
      <c r="C2073" s="52">
        <v>0</v>
      </c>
      <c r="D2073" s="52">
        <v>162</v>
      </c>
      <c r="E2073" s="52">
        <v>0</v>
      </c>
      <c r="F2073" s="52">
        <v>598</v>
      </c>
      <c r="G2073" s="52">
        <v>0</v>
      </c>
      <c r="H2073" s="52">
        <v>0</v>
      </c>
      <c r="I2073" s="52">
        <v>0</v>
      </c>
      <c r="J2073" s="52">
        <v>0</v>
      </c>
      <c r="K2073" s="52">
        <v>60</v>
      </c>
      <c r="L2073" s="52">
        <v>0</v>
      </c>
      <c r="M2073" s="52">
        <v>0</v>
      </c>
      <c r="N2073" s="52">
        <v>180</v>
      </c>
      <c r="O2073" s="53">
        <f t="shared" si="63"/>
        <v>1000</v>
      </c>
    </row>
    <row r="2074" spans="1:15" x14ac:dyDescent="0.3">
      <c r="A2074" s="54" t="s">
        <v>1261</v>
      </c>
      <c r="B2074" s="52">
        <v>0</v>
      </c>
      <c r="C2074" s="52">
        <v>0</v>
      </c>
      <c r="D2074" s="52">
        <v>94</v>
      </c>
      <c r="E2074" s="52">
        <v>0</v>
      </c>
      <c r="F2074" s="52">
        <v>578</v>
      </c>
      <c r="G2074" s="52">
        <v>0</v>
      </c>
      <c r="H2074" s="52">
        <v>0</v>
      </c>
      <c r="I2074" s="52">
        <v>0</v>
      </c>
      <c r="J2074" s="52">
        <v>0</v>
      </c>
      <c r="K2074" s="52">
        <v>56</v>
      </c>
      <c r="L2074" s="52">
        <v>0</v>
      </c>
      <c r="M2074" s="52">
        <v>0</v>
      </c>
      <c r="N2074" s="52">
        <v>272</v>
      </c>
      <c r="O2074" s="53">
        <f t="shared" si="63"/>
        <v>1000</v>
      </c>
    </row>
    <row r="2075" spans="1:15" x14ac:dyDescent="0.3">
      <c r="A2075" s="54" t="s">
        <v>1262</v>
      </c>
      <c r="B2075" s="52">
        <v>0</v>
      </c>
      <c r="C2075" s="52">
        <v>0</v>
      </c>
      <c r="D2075" s="52">
        <v>121</v>
      </c>
      <c r="E2075" s="52">
        <v>0</v>
      </c>
      <c r="F2075" s="52">
        <v>497</v>
      </c>
      <c r="G2075" s="52">
        <v>0</v>
      </c>
      <c r="H2075" s="52">
        <v>0</v>
      </c>
      <c r="I2075" s="52">
        <v>0</v>
      </c>
      <c r="J2075" s="52">
        <v>0</v>
      </c>
      <c r="K2075" s="52">
        <v>89</v>
      </c>
      <c r="L2075" s="52">
        <v>0</v>
      </c>
      <c r="M2075" s="52">
        <v>0</v>
      </c>
      <c r="N2075" s="52">
        <v>293</v>
      </c>
      <c r="O2075" s="53">
        <f t="shared" si="63"/>
        <v>1000</v>
      </c>
    </row>
    <row r="2076" spans="1:15" x14ac:dyDescent="0.3">
      <c r="A2076" s="54" t="s">
        <v>1263</v>
      </c>
      <c r="B2076" s="52">
        <v>0</v>
      </c>
      <c r="C2076" s="52">
        <v>137</v>
      </c>
      <c r="D2076" s="52">
        <v>122</v>
      </c>
      <c r="E2076" s="52">
        <v>0</v>
      </c>
      <c r="F2076" s="52">
        <v>0</v>
      </c>
      <c r="G2076" s="52">
        <v>464</v>
      </c>
      <c r="H2076" s="52">
        <v>0</v>
      </c>
      <c r="I2076" s="52">
        <v>41</v>
      </c>
      <c r="J2076" s="52">
        <v>0</v>
      </c>
      <c r="K2076" s="52">
        <v>0</v>
      </c>
      <c r="L2076" s="52">
        <v>0</v>
      </c>
      <c r="M2076" s="52">
        <v>0</v>
      </c>
      <c r="N2076" s="52">
        <v>236</v>
      </c>
      <c r="O2076" s="53">
        <f t="shared" si="63"/>
        <v>1000</v>
      </c>
    </row>
    <row r="2077" spans="1:15" x14ac:dyDescent="0.3">
      <c r="A2077" s="54" t="s">
        <v>1264</v>
      </c>
      <c r="B2077" s="52">
        <v>0</v>
      </c>
      <c r="C2077" s="52">
        <v>222</v>
      </c>
      <c r="D2077" s="52">
        <v>145</v>
      </c>
      <c r="E2077" s="52">
        <v>0</v>
      </c>
      <c r="F2077" s="52">
        <v>0</v>
      </c>
      <c r="G2077" s="52">
        <v>567</v>
      </c>
      <c r="H2077" s="52">
        <v>0</v>
      </c>
      <c r="I2077" s="52">
        <v>66</v>
      </c>
      <c r="J2077" s="52">
        <v>0</v>
      </c>
      <c r="K2077" s="52">
        <v>0</v>
      </c>
      <c r="L2077" s="52">
        <v>0</v>
      </c>
      <c r="M2077" s="52">
        <v>0</v>
      </c>
      <c r="N2077" s="52">
        <v>0</v>
      </c>
      <c r="O2077" s="53">
        <f t="shared" si="63"/>
        <v>1000</v>
      </c>
    </row>
    <row r="2078" spans="1:15" x14ac:dyDescent="0.3">
      <c r="A2078" s="54" t="s">
        <v>1265</v>
      </c>
      <c r="B2078" s="52">
        <v>0</v>
      </c>
      <c r="C2078" s="52">
        <v>227</v>
      </c>
      <c r="D2078" s="52">
        <v>155</v>
      </c>
      <c r="E2078" s="52">
        <v>0</v>
      </c>
      <c r="F2078" s="52">
        <v>0</v>
      </c>
      <c r="G2078" s="52">
        <v>535</v>
      </c>
      <c r="H2078" s="52">
        <v>0</v>
      </c>
      <c r="I2078" s="52">
        <v>83</v>
      </c>
      <c r="J2078" s="52">
        <v>0</v>
      </c>
      <c r="K2078" s="52">
        <v>0</v>
      </c>
      <c r="L2078" s="52">
        <v>0</v>
      </c>
      <c r="M2078" s="52">
        <v>0</v>
      </c>
      <c r="N2078" s="52">
        <v>0</v>
      </c>
      <c r="O2078" s="53">
        <f t="shared" si="63"/>
        <v>1000</v>
      </c>
    </row>
    <row r="2079" spans="1:15" x14ac:dyDescent="0.3">
      <c r="A2079" s="54" t="s">
        <v>1266</v>
      </c>
      <c r="B2079" s="52">
        <v>0</v>
      </c>
      <c r="C2079" s="52">
        <v>0</v>
      </c>
      <c r="D2079" s="52">
        <v>141</v>
      </c>
      <c r="E2079" s="52">
        <v>0</v>
      </c>
      <c r="F2079" s="52">
        <v>791</v>
      </c>
      <c r="G2079" s="52">
        <v>0</v>
      </c>
      <c r="H2079" s="52">
        <v>0</v>
      </c>
      <c r="I2079" s="52">
        <v>0</v>
      </c>
      <c r="J2079" s="52">
        <v>0</v>
      </c>
      <c r="K2079" s="52">
        <v>0</v>
      </c>
      <c r="L2079" s="52">
        <v>10</v>
      </c>
      <c r="M2079" s="52">
        <v>0</v>
      </c>
      <c r="N2079" s="52">
        <v>58</v>
      </c>
      <c r="O2079" s="53">
        <f t="shared" si="63"/>
        <v>1000</v>
      </c>
    </row>
    <row r="2080" spans="1:15" x14ac:dyDescent="0.3">
      <c r="A2080" s="54" t="s">
        <v>1267</v>
      </c>
      <c r="B2080" s="52">
        <v>0</v>
      </c>
      <c r="C2080" s="52">
        <v>0</v>
      </c>
      <c r="D2080" s="52">
        <v>163</v>
      </c>
      <c r="E2080" s="52">
        <v>0</v>
      </c>
      <c r="F2080" s="52">
        <v>726</v>
      </c>
      <c r="G2080" s="52">
        <v>0</v>
      </c>
      <c r="H2080" s="52">
        <v>0</v>
      </c>
      <c r="I2080" s="52">
        <v>0</v>
      </c>
      <c r="J2080" s="52">
        <v>0</v>
      </c>
      <c r="K2080" s="52">
        <v>0</v>
      </c>
      <c r="L2080" s="52">
        <v>9</v>
      </c>
      <c r="M2080" s="52">
        <v>0</v>
      </c>
      <c r="N2080" s="52">
        <v>102</v>
      </c>
      <c r="O2080" s="53">
        <f t="shared" si="63"/>
        <v>1000</v>
      </c>
    </row>
    <row r="2081" spans="1:15" x14ac:dyDescent="0.3">
      <c r="A2081" s="54" t="s">
        <v>1268</v>
      </c>
      <c r="B2081" s="52">
        <v>0</v>
      </c>
      <c r="C2081" s="52">
        <v>0</v>
      </c>
      <c r="D2081" s="52">
        <v>168</v>
      </c>
      <c r="E2081" s="52">
        <v>0</v>
      </c>
      <c r="F2081" s="52">
        <v>677</v>
      </c>
      <c r="G2081" s="52">
        <v>0</v>
      </c>
      <c r="H2081" s="52">
        <v>0</v>
      </c>
      <c r="I2081" s="52">
        <v>0</v>
      </c>
      <c r="J2081" s="52">
        <v>0</v>
      </c>
      <c r="K2081" s="52">
        <v>0</v>
      </c>
      <c r="L2081" s="52">
        <v>8</v>
      </c>
      <c r="M2081" s="52">
        <v>0</v>
      </c>
      <c r="N2081" s="52">
        <v>147</v>
      </c>
      <c r="O2081" s="53">
        <f t="shared" si="63"/>
        <v>1000</v>
      </c>
    </row>
    <row r="2082" spans="1:15" x14ac:dyDescent="0.3">
      <c r="A2082" s="54" t="s">
        <v>1269</v>
      </c>
      <c r="B2082" s="52">
        <v>0</v>
      </c>
      <c r="C2082" s="52">
        <v>83.3</v>
      </c>
      <c r="D2082" s="52">
        <v>78.7</v>
      </c>
      <c r="E2082" s="52">
        <v>0</v>
      </c>
      <c r="F2082" s="52">
        <v>838</v>
      </c>
      <c r="G2082" s="52">
        <v>0</v>
      </c>
      <c r="H2082" s="52">
        <v>0</v>
      </c>
      <c r="I2082" s="52">
        <v>0</v>
      </c>
      <c r="J2082" s="52">
        <v>0</v>
      </c>
      <c r="K2082" s="52">
        <v>0</v>
      </c>
      <c r="L2082" s="52">
        <v>0</v>
      </c>
      <c r="M2082" s="52">
        <v>0</v>
      </c>
      <c r="N2082" s="52">
        <v>0</v>
      </c>
      <c r="O2082" s="53">
        <f t="shared" si="63"/>
        <v>1000</v>
      </c>
    </row>
    <row r="2083" spans="1:15" x14ac:dyDescent="0.3">
      <c r="A2083" s="54" t="s">
        <v>1270</v>
      </c>
      <c r="B2083" s="52">
        <v>0</v>
      </c>
      <c r="C2083" s="52">
        <v>90</v>
      </c>
      <c r="D2083" s="52">
        <v>156</v>
      </c>
      <c r="E2083" s="52">
        <v>0</v>
      </c>
      <c r="F2083" s="52">
        <v>742</v>
      </c>
      <c r="G2083" s="52">
        <v>0</v>
      </c>
      <c r="H2083" s="52">
        <v>12</v>
      </c>
      <c r="I2083" s="52">
        <v>0</v>
      </c>
      <c r="J2083" s="52">
        <v>0</v>
      </c>
      <c r="K2083" s="52">
        <v>0</v>
      </c>
      <c r="L2083" s="52">
        <v>0</v>
      </c>
      <c r="M2083" s="52">
        <v>0</v>
      </c>
      <c r="N2083" s="52">
        <v>0</v>
      </c>
      <c r="O2083" s="53">
        <f t="shared" si="63"/>
        <v>1000</v>
      </c>
    </row>
    <row r="2084" spans="1:15" x14ac:dyDescent="0.3">
      <c r="A2084" s="54" t="s">
        <v>1271</v>
      </c>
      <c r="B2084" s="52">
        <v>0</v>
      </c>
      <c r="C2084" s="52">
        <v>77</v>
      </c>
      <c r="D2084" s="52">
        <v>156</v>
      </c>
      <c r="E2084" s="52">
        <v>0</v>
      </c>
      <c r="F2084" s="52">
        <v>675</v>
      </c>
      <c r="G2084" s="52">
        <v>0</v>
      </c>
      <c r="H2084" s="52">
        <v>28</v>
      </c>
      <c r="I2084" s="52">
        <v>0</v>
      </c>
      <c r="J2084" s="52">
        <v>0</v>
      </c>
      <c r="K2084" s="52">
        <v>0</v>
      </c>
      <c r="L2084" s="52">
        <v>0</v>
      </c>
      <c r="M2084" s="52">
        <v>0</v>
      </c>
      <c r="N2084" s="52">
        <v>64</v>
      </c>
      <c r="O2084" s="53">
        <f t="shared" si="63"/>
        <v>1000</v>
      </c>
    </row>
    <row r="2085" spans="1:15" x14ac:dyDescent="0.3">
      <c r="A2085" s="54" t="s">
        <v>1272</v>
      </c>
      <c r="B2085" s="52">
        <v>0</v>
      </c>
      <c r="C2085" s="52">
        <v>101</v>
      </c>
      <c r="D2085" s="52">
        <v>158</v>
      </c>
      <c r="E2085" s="52">
        <v>0</v>
      </c>
      <c r="F2085" s="52">
        <v>567</v>
      </c>
      <c r="G2085" s="52">
        <v>0</v>
      </c>
      <c r="H2085" s="52">
        <v>46</v>
      </c>
      <c r="I2085" s="52">
        <v>0</v>
      </c>
      <c r="J2085" s="52">
        <v>0</v>
      </c>
      <c r="K2085" s="52">
        <v>0</v>
      </c>
      <c r="L2085" s="52">
        <v>0</v>
      </c>
      <c r="M2085" s="52">
        <v>0</v>
      </c>
      <c r="N2085" s="52">
        <v>128</v>
      </c>
      <c r="O2085" s="53">
        <f t="shared" si="63"/>
        <v>1000</v>
      </c>
    </row>
    <row r="2086" spans="1:15" x14ac:dyDescent="0.3">
      <c r="A2086" s="54" t="s">
        <v>1273</v>
      </c>
      <c r="B2086" s="52">
        <v>0</v>
      </c>
      <c r="C2086" s="52">
        <v>0</v>
      </c>
      <c r="D2086" s="52">
        <v>105</v>
      </c>
      <c r="E2086" s="52">
        <v>0</v>
      </c>
      <c r="F2086" s="52">
        <v>884</v>
      </c>
      <c r="G2086" s="52">
        <v>0</v>
      </c>
      <c r="H2086" s="52">
        <v>0</v>
      </c>
      <c r="I2086" s="52">
        <v>3</v>
      </c>
      <c r="J2086" s="52">
        <v>0</v>
      </c>
      <c r="K2086" s="52">
        <v>0</v>
      </c>
      <c r="L2086" s="52">
        <v>0</v>
      </c>
      <c r="M2086" s="52">
        <v>0</v>
      </c>
      <c r="N2086" s="52">
        <v>8</v>
      </c>
      <c r="O2086" s="53">
        <f t="shared" si="63"/>
        <v>1000</v>
      </c>
    </row>
    <row r="2087" spans="1:15" x14ac:dyDescent="0.3">
      <c r="A2087" s="54" t="s">
        <v>1274</v>
      </c>
      <c r="B2087" s="52">
        <v>0</v>
      </c>
      <c r="C2087" s="52">
        <v>0</v>
      </c>
      <c r="D2087" s="52">
        <v>114</v>
      </c>
      <c r="E2087" s="52">
        <v>0</v>
      </c>
      <c r="F2087" s="52">
        <v>868</v>
      </c>
      <c r="G2087" s="52">
        <v>0</v>
      </c>
      <c r="H2087" s="52">
        <v>0</v>
      </c>
      <c r="I2087" s="52">
        <v>6</v>
      </c>
      <c r="J2087" s="52">
        <v>0</v>
      </c>
      <c r="K2087" s="52">
        <v>0</v>
      </c>
      <c r="L2087" s="52">
        <v>0</v>
      </c>
      <c r="M2087" s="52">
        <v>0</v>
      </c>
      <c r="N2087" s="52">
        <v>12</v>
      </c>
      <c r="O2087" s="53">
        <f t="shared" si="63"/>
        <v>1000</v>
      </c>
    </row>
    <row r="2088" spans="1:15" x14ac:dyDescent="0.3">
      <c r="A2088" s="54" t="s">
        <v>1275</v>
      </c>
      <c r="B2088" s="52">
        <v>0</v>
      </c>
      <c r="C2088" s="52">
        <v>0</v>
      </c>
      <c r="D2088" s="52">
        <v>119</v>
      </c>
      <c r="E2088" s="52">
        <v>0</v>
      </c>
      <c r="F2088" s="52">
        <v>845</v>
      </c>
      <c r="G2088" s="52">
        <v>0</v>
      </c>
      <c r="H2088" s="52">
        <v>0</v>
      </c>
      <c r="I2088" s="52">
        <v>11</v>
      </c>
      <c r="J2088" s="52">
        <v>0</v>
      </c>
      <c r="K2088" s="52">
        <v>0</v>
      </c>
      <c r="L2088" s="52">
        <v>0</v>
      </c>
      <c r="M2088" s="52">
        <v>0</v>
      </c>
      <c r="N2088" s="52">
        <v>25</v>
      </c>
      <c r="O2088" s="53">
        <f t="shared" si="63"/>
        <v>1000</v>
      </c>
    </row>
    <row r="2089" spans="1:15" x14ac:dyDescent="0.3">
      <c r="A2089" s="54" t="s">
        <v>1276</v>
      </c>
      <c r="B2089" s="52">
        <v>0</v>
      </c>
      <c r="C2089" s="52">
        <v>0</v>
      </c>
      <c r="D2089" s="52">
        <v>116</v>
      </c>
      <c r="E2089" s="52">
        <v>7</v>
      </c>
      <c r="F2089" s="52">
        <v>831</v>
      </c>
      <c r="G2089" s="52">
        <v>0</v>
      </c>
      <c r="H2089" s="52">
        <v>0</v>
      </c>
      <c r="I2089" s="52">
        <v>21</v>
      </c>
      <c r="J2089" s="52">
        <v>0</v>
      </c>
      <c r="K2089" s="52">
        <v>0</v>
      </c>
      <c r="L2089" s="52">
        <v>0</v>
      </c>
      <c r="M2089" s="52">
        <v>0</v>
      </c>
      <c r="N2089" s="52">
        <v>25</v>
      </c>
      <c r="O2089" s="53">
        <f t="shared" si="63"/>
        <v>1000</v>
      </c>
    </row>
    <row r="2090" spans="1:15" x14ac:dyDescent="0.3">
      <c r="A2090" s="54" t="s">
        <v>1277</v>
      </c>
      <c r="B2090" s="52">
        <v>0</v>
      </c>
      <c r="C2090" s="52">
        <v>0</v>
      </c>
      <c r="D2090" s="52">
        <v>126</v>
      </c>
      <c r="E2090" s="52">
        <v>0</v>
      </c>
      <c r="F2090" s="52">
        <v>800</v>
      </c>
      <c r="G2090" s="52">
        <v>0</v>
      </c>
      <c r="H2090" s="52">
        <v>0</v>
      </c>
      <c r="I2090" s="52">
        <v>29</v>
      </c>
      <c r="J2090" s="52">
        <v>0</v>
      </c>
      <c r="K2090" s="52">
        <v>0</v>
      </c>
      <c r="L2090" s="52">
        <v>0</v>
      </c>
      <c r="M2090" s="52">
        <v>0</v>
      </c>
      <c r="N2090" s="52">
        <v>45</v>
      </c>
      <c r="O2090" s="53">
        <f t="shared" si="63"/>
        <v>1000</v>
      </c>
    </row>
    <row r="2091" spans="1:15" x14ac:dyDescent="0.3">
      <c r="A2091" s="54" t="s">
        <v>1278</v>
      </c>
      <c r="B2091" s="52">
        <v>0</v>
      </c>
      <c r="C2091" s="52">
        <v>0</v>
      </c>
      <c r="D2091" s="52">
        <v>126</v>
      </c>
      <c r="E2091" s="52">
        <v>15</v>
      </c>
      <c r="F2091" s="52">
        <v>777</v>
      </c>
      <c r="G2091" s="52">
        <v>0</v>
      </c>
      <c r="H2091" s="52">
        <v>0</v>
      </c>
      <c r="I2091" s="52">
        <v>27</v>
      </c>
      <c r="J2091" s="52">
        <v>0</v>
      </c>
      <c r="K2091" s="52">
        <v>0</v>
      </c>
      <c r="L2091" s="52">
        <v>0</v>
      </c>
      <c r="M2091" s="52">
        <v>0</v>
      </c>
      <c r="N2091" s="52">
        <v>55</v>
      </c>
      <c r="O2091" s="53">
        <f t="shared" ref="O2091:O2158" si="64">SUM(B2091:N2091)</f>
        <v>1000</v>
      </c>
    </row>
    <row r="2092" spans="1:15" x14ac:dyDescent="0.3">
      <c r="A2092" t="s">
        <v>1279</v>
      </c>
      <c r="B2092" s="52">
        <v>0</v>
      </c>
      <c r="C2092" s="52">
        <v>0</v>
      </c>
      <c r="D2092">
        <v>91.4</v>
      </c>
      <c r="E2092" s="52">
        <v>0</v>
      </c>
      <c r="F2092" s="52">
        <v>0</v>
      </c>
      <c r="G2092">
        <v>691.6</v>
      </c>
      <c r="H2092" s="52">
        <v>0</v>
      </c>
      <c r="I2092">
        <v>88.7</v>
      </c>
      <c r="J2092" s="52">
        <v>0</v>
      </c>
      <c r="K2092" s="52">
        <v>0</v>
      </c>
      <c r="L2092" s="52">
        <v>0</v>
      </c>
      <c r="M2092" s="52">
        <v>0</v>
      </c>
      <c r="N2092">
        <v>128.30000000000001</v>
      </c>
      <c r="O2092" s="53">
        <f t="shared" si="64"/>
        <v>1000</v>
      </c>
    </row>
    <row r="2093" spans="1:15" x14ac:dyDescent="0.3">
      <c r="A2093" s="54" t="s">
        <v>1280</v>
      </c>
      <c r="B2093" s="52">
        <v>0</v>
      </c>
      <c r="C2093" s="52">
        <v>0</v>
      </c>
      <c r="D2093" s="52">
        <v>375</v>
      </c>
      <c r="E2093" s="55">
        <v>0</v>
      </c>
      <c r="F2093" s="52">
        <v>608</v>
      </c>
      <c r="G2093" s="52">
        <v>0</v>
      </c>
      <c r="H2093" s="52">
        <v>3</v>
      </c>
      <c r="I2093" s="52">
        <v>0</v>
      </c>
      <c r="J2093" s="52">
        <v>0</v>
      </c>
      <c r="K2093" s="52">
        <v>0</v>
      </c>
      <c r="L2093" s="52">
        <v>14</v>
      </c>
      <c r="M2093" s="52">
        <v>0</v>
      </c>
      <c r="N2093" s="52">
        <v>0</v>
      </c>
      <c r="O2093" s="53">
        <f t="shared" si="64"/>
        <v>1000</v>
      </c>
    </row>
    <row r="2094" spans="1:15" x14ac:dyDescent="0.3">
      <c r="A2094" s="54" t="s">
        <v>1281</v>
      </c>
      <c r="B2094" s="52">
        <v>0</v>
      </c>
      <c r="C2094" s="52">
        <v>0</v>
      </c>
      <c r="D2094" s="52">
        <v>158</v>
      </c>
      <c r="E2094" s="52">
        <v>0</v>
      </c>
      <c r="F2094" s="52">
        <v>832</v>
      </c>
      <c r="G2094" s="52">
        <v>0</v>
      </c>
      <c r="H2094" s="52">
        <v>2</v>
      </c>
      <c r="I2094" s="52">
        <v>0</v>
      </c>
      <c r="J2094" s="52">
        <v>0</v>
      </c>
      <c r="K2094" s="52">
        <v>0</v>
      </c>
      <c r="L2094" s="52">
        <v>8</v>
      </c>
      <c r="M2094" s="52">
        <v>0</v>
      </c>
      <c r="N2094" s="52">
        <v>0</v>
      </c>
      <c r="O2094" s="53">
        <f t="shared" si="64"/>
        <v>1000</v>
      </c>
    </row>
    <row r="2095" spans="1:15" x14ac:dyDescent="0.3">
      <c r="A2095" s="54" t="s">
        <v>1282</v>
      </c>
      <c r="B2095" s="52">
        <v>0</v>
      </c>
      <c r="C2095" s="52">
        <v>0</v>
      </c>
      <c r="D2095" s="52">
        <v>57.58</v>
      </c>
      <c r="E2095" s="52">
        <v>11.51</v>
      </c>
      <c r="F2095" s="52">
        <v>913.64</v>
      </c>
      <c r="G2095" s="52">
        <v>0</v>
      </c>
      <c r="H2095" s="52">
        <v>17.27</v>
      </c>
      <c r="I2095" s="52">
        <v>0</v>
      </c>
      <c r="J2095" s="52">
        <v>0</v>
      </c>
      <c r="K2095" s="52">
        <v>0</v>
      </c>
      <c r="L2095" s="52">
        <v>0</v>
      </c>
      <c r="M2095" s="52">
        <v>0</v>
      </c>
      <c r="N2095" s="52">
        <v>0</v>
      </c>
      <c r="O2095" s="53">
        <f t="shared" si="64"/>
        <v>1000</v>
      </c>
    </row>
    <row r="2096" spans="1:15" x14ac:dyDescent="0.3">
      <c r="A2096" s="54" t="s">
        <v>1283</v>
      </c>
      <c r="B2096" s="52">
        <v>0</v>
      </c>
      <c r="C2096" s="52">
        <v>0</v>
      </c>
      <c r="D2096" s="52">
        <v>146</v>
      </c>
      <c r="E2096" s="52">
        <v>0</v>
      </c>
      <c r="F2096" s="52">
        <v>0</v>
      </c>
      <c r="G2096" s="52">
        <v>750</v>
      </c>
      <c r="H2096" s="52">
        <v>0</v>
      </c>
      <c r="I2096" s="52">
        <v>0</v>
      </c>
      <c r="J2096" s="52">
        <v>0</v>
      </c>
      <c r="K2096" s="52">
        <v>74</v>
      </c>
      <c r="L2096" s="52">
        <v>0</v>
      </c>
      <c r="M2096" s="52">
        <v>0</v>
      </c>
      <c r="N2096" s="52">
        <v>30</v>
      </c>
      <c r="O2096" s="53">
        <f t="shared" si="64"/>
        <v>1000</v>
      </c>
    </row>
    <row r="2097" spans="1:15" x14ac:dyDescent="0.3">
      <c r="A2097" s="54" t="s">
        <v>1284</v>
      </c>
      <c r="B2097" s="52">
        <v>0</v>
      </c>
      <c r="C2097" s="52">
        <v>0</v>
      </c>
      <c r="D2097" s="52">
        <v>147</v>
      </c>
      <c r="E2097" s="52">
        <v>0</v>
      </c>
      <c r="F2097" s="52">
        <v>0</v>
      </c>
      <c r="G2097" s="52">
        <v>693</v>
      </c>
      <c r="H2097" s="52">
        <v>0</v>
      </c>
      <c r="I2097" s="52">
        <v>0</v>
      </c>
      <c r="J2097" s="52">
        <v>0</v>
      </c>
      <c r="K2097" s="52">
        <v>110</v>
      </c>
      <c r="L2097" s="52">
        <v>0</v>
      </c>
      <c r="M2097" s="52">
        <v>0</v>
      </c>
      <c r="N2097" s="52">
        <v>50</v>
      </c>
      <c r="O2097" s="53">
        <f t="shared" si="64"/>
        <v>1000</v>
      </c>
    </row>
    <row r="2098" spans="1:15" x14ac:dyDescent="0.3">
      <c r="A2098" s="54" t="s">
        <v>1285</v>
      </c>
      <c r="B2098" s="52">
        <v>0</v>
      </c>
      <c r="C2098" s="52">
        <v>0</v>
      </c>
      <c r="D2098" s="52">
        <v>114</v>
      </c>
      <c r="E2098" s="52">
        <v>0</v>
      </c>
      <c r="F2098" s="52">
        <v>0</v>
      </c>
      <c r="G2098" s="52">
        <v>642</v>
      </c>
      <c r="H2098" s="52">
        <v>0</v>
      </c>
      <c r="I2098" s="52">
        <v>0</v>
      </c>
      <c r="J2098" s="52">
        <v>0</v>
      </c>
      <c r="K2098" s="52">
        <v>155</v>
      </c>
      <c r="L2098" s="52">
        <v>0</v>
      </c>
      <c r="M2098" s="52">
        <v>0</v>
      </c>
      <c r="N2098" s="52">
        <v>89</v>
      </c>
      <c r="O2098" s="53">
        <f t="shared" si="64"/>
        <v>1000</v>
      </c>
    </row>
    <row r="2099" spans="1:15" x14ac:dyDescent="0.3">
      <c r="A2099" s="54" t="s">
        <v>1884</v>
      </c>
      <c r="B2099" s="52">
        <v>0</v>
      </c>
      <c r="C2099" s="52">
        <v>0</v>
      </c>
      <c r="D2099" s="52">
        <v>100</v>
      </c>
      <c r="E2099" s="52">
        <v>0</v>
      </c>
      <c r="F2099" s="52">
        <v>0</v>
      </c>
      <c r="G2099" s="52">
        <v>608</v>
      </c>
      <c r="H2099" s="52">
        <v>0</v>
      </c>
      <c r="I2099" s="52">
        <v>0</v>
      </c>
      <c r="J2099" s="52">
        <v>0</v>
      </c>
      <c r="K2099" s="52">
        <v>193</v>
      </c>
      <c r="L2099" s="52">
        <v>0</v>
      </c>
      <c r="M2099" s="52">
        <v>0</v>
      </c>
      <c r="N2099" s="52">
        <v>99</v>
      </c>
      <c r="O2099" s="53">
        <f t="shared" si="64"/>
        <v>1000</v>
      </c>
    </row>
    <row r="2100" spans="1:15" x14ac:dyDescent="0.3">
      <c r="A2100" s="54" t="s">
        <v>1885</v>
      </c>
      <c r="B2100" s="52">
        <v>0</v>
      </c>
      <c r="C2100" s="52">
        <v>0</v>
      </c>
      <c r="D2100" s="52">
        <v>72</v>
      </c>
      <c r="E2100" s="52">
        <v>0</v>
      </c>
      <c r="F2100" s="52">
        <v>921</v>
      </c>
      <c r="G2100" s="52">
        <v>0</v>
      </c>
      <c r="H2100" s="52">
        <v>0</v>
      </c>
      <c r="I2100" s="52">
        <v>3</v>
      </c>
      <c r="J2100" s="52">
        <v>0</v>
      </c>
      <c r="K2100" s="52">
        <v>0</v>
      </c>
      <c r="L2100" s="52">
        <v>0</v>
      </c>
      <c r="M2100" s="52">
        <v>0</v>
      </c>
      <c r="N2100" s="52">
        <v>4</v>
      </c>
      <c r="O2100" s="53">
        <f t="shared" si="64"/>
        <v>1000</v>
      </c>
    </row>
    <row r="2101" spans="1:15" x14ac:dyDescent="0.3">
      <c r="A2101" s="54" t="s">
        <v>1886</v>
      </c>
      <c r="B2101" s="52">
        <v>0</v>
      </c>
      <c r="C2101" s="52">
        <v>0</v>
      </c>
      <c r="D2101" s="52">
        <v>46</v>
      </c>
      <c r="E2101" s="52">
        <v>0</v>
      </c>
      <c r="F2101" s="52">
        <v>940</v>
      </c>
      <c r="G2101" s="52">
        <v>0</v>
      </c>
      <c r="H2101" s="52">
        <v>0</v>
      </c>
      <c r="I2101" s="52">
        <v>7</v>
      </c>
      <c r="J2101" s="52">
        <v>0</v>
      </c>
      <c r="K2101" s="52">
        <v>0</v>
      </c>
      <c r="L2101" s="52">
        <v>0</v>
      </c>
      <c r="M2101" s="52">
        <v>0</v>
      </c>
      <c r="N2101" s="52">
        <v>7</v>
      </c>
      <c r="O2101" s="53">
        <f t="shared" si="64"/>
        <v>1000</v>
      </c>
    </row>
    <row r="2102" spans="1:15" x14ac:dyDescent="0.3">
      <c r="A2102" s="54" t="s">
        <v>1887</v>
      </c>
      <c r="B2102" s="52">
        <v>0</v>
      </c>
      <c r="C2102" s="52">
        <v>0</v>
      </c>
      <c r="D2102" s="52">
        <v>76</v>
      </c>
      <c r="E2102" s="52">
        <v>0</v>
      </c>
      <c r="F2102" s="52">
        <v>873</v>
      </c>
      <c r="G2102" s="52">
        <v>0</v>
      </c>
      <c r="H2102" s="52">
        <v>0</v>
      </c>
      <c r="I2102" s="52">
        <v>24</v>
      </c>
      <c r="J2102" s="52">
        <v>0</v>
      </c>
      <c r="K2102" s="52">
        <v>0</v>
      </c>
      <c r="L2102" s="52">
        <v>0</v>
      </c>
      <c r="M2102" s="52">
        <v>0</v>
      </c>
      <c r="N2102" s="52">
        <v>27</v>
      </c>
      <c r="O2102" s="53">
        <f t="shared" si="64"/>
        <v>1000</v>
      </c>
    </row>
    <row r="2103" spans="1:15" x14ac:dyDescent="0.3">
      <c r="A2103" s="54" t="s">
        <v>1888</v>
      </c>
      <c r="B2103" s="52">
        <v>0</v>
      </c>
      <c r="C2103" s="52">
        <v>0</v>
      </c>
      <c r="D2103" s="52">
        <v>157</v>
      </c>
      <c r="E2103" s="52">
        <v>0</v>
      </c>
      <c r="F2103" s="52">
        <v>429</v>
      </c>
      <c r="G2103" s="52">
        <v>268</v>
      </c>
      <c r="H2103" s="52">
        <v>0</v>
      </c>
      <c r="I2103" s="52">
        <v>58</v>
      </c>
      <c r="J2103" s="52">
        <v>0</v>
      </c>
      <c r="K2103" s="52">
        <v>0</v>
      </c>
      <c r="L2103" s="52">
        <v>0</v>
      </c>
      <c r="M2103" s="52">
        <v>0</v>
      </c>
      <c r="N2103" s="52">
        <v>88</v>
      </c>
      <c r="O2103" s="53">
        <f t="shared" si="64"/>
        <v>1000</v>
      </c>
    </row>
    <row r="2104" spans="1:15" x14ac:dyDescent="0.3">
      <c r="A2104" s="54" t="s">
        <v>1889</v>
      </c>
      <c r="B2104" s="52">
        <v>0</v>
      </c>
      <c r="C2104" s="52">
        <v>0</v>
      </c>
      <c r="D2104" s="52">
        <v>89</v>
      </c>
      <c r="E2104" s="52">
        <v>0</v>
      </c>
      <c r="F2104" s="52">
        <v>734</v>
      </c>
      <c r="G2104" s="52">
        <v>0</v>
      </c>
      <c r="H2104" s="52">
        <v>0</v>
      </c>
      <c r="I2104" s="52">
        <v>66</v>
      </c>
      <c r="J2104" s="52">
        <v>0</v>
      </c>
      <c r="K2104" s="52">
        <v>0</v>
      </c>
      <c r="L2104" s="52">
        <v>0</v>
      </c>
      <c r="M2104" s="52">
        <v>0</v>
      </c>
      <c r="N2104" s="52">
        <v>111</v>
      </c>
      <c r="O2104" s="53">
        <f t="shared" si="64"/>
        <v>1000</v>
      </c>
    </row>
    <row r="2105" spans="1:15" x14ac:dyDescent="0.3">
      <c r="A2105" s="54" t="s">
        <v>1890</v>
      </c>
      <c r="B2105" s="52">
        <v>0</v>
      </c>
      <c r="C2105" s="52">
        <v>0</v>
      </c>
      <c r="D2105" s="52">
        <v>130</v>
      </c>
      <c r="E2105" s="52">
        <v>40</v>
      </c>
      <c r="F2105" s="52">
        <v>684</v>
      </c>
      <c r="G2105" s="52">
        <v>0</v>
      </c>
      <c r="H2105" s="52">
        <v>0</v>
      </c>
      <c r="I2105" s="52">
        <v>69</v>
      </c>
      <c r="J2105" s="52">
        <v>0</v>
      </c>
      <c r="K2105" s="52">
        <v>0</v>
      </c>
      <c r="L2105" s="52">
        <v>0</v>
      </c>
      <c r="M2105" s="52">
        <v>0</v>
      </c>
      <c r="N2105" s="52">
        <v>77</v>
      </c>
      <c r="O2105" s="53">
        <f t="shared" si="64"/>
        <v>1000</v>
      </c>
    </row>
    <row r="2106" spans="1:15" x14ac:dyDescent="0.3">
      <c r="A2106" s="54" t="s">
        <v>1891</v>
      </c>
      <c r="B2106" s="52">
        <v>0</v>
      </c>
      <c r="C2106" s="52">
        <v>0</v>
      </c>
      <c r="D2106" s="52">
        <v>111</v>
      </c>
      <c r="E2106" s="52">
        <v>43</v>
      </c>
      <c r="F2106" s="52">
        <v>658</v>
      </c>
      <c r="G2106" s="52">
        <v>0</v>
      </c>
      <c r="H2106" s="52">
        <v>0</v>
      </c>
      <c r="I2106" s="52">
        <v>59</v>
      </c>
      <c r="J2106" s="52">
        <v>0</v>
      </c>
      <c r="K2106" s="52">
        <v>0</v>
      </c>
      <c r="L2106" s="52">
        <v>0</v>
      </c>
      <c r="M2106" s="52">
        <v>0</v>
      </c>
      <c r="N2106" s="52">
        <v>129</v>
      </c>
      <c r="O2106" s="53">
        <f t="shared" si="64"/>
        <v>1000</v>
      </c>
    </row>
    <row r="2107" spans="1:15" x14ac:dyDescent="0.3">
      <c r="A2107" s="54" t="s">
        <v>1892</v>
      </c>
      <c r="B2107" s="52">
        <v>0</v>
      </c>
      <c r="C2107" s="52">
        <v>0</v>
      </c>
      <c r="D2107" s="52">
        <v>98</v>
      </c>
      <c r="E2107" s="52">
        <v>0</v>
      </c>
      <c r="F2107" s="52">
        <v>886</v>
      </c>
      <c r="G2107" s="52">
        <v>0</v>
      </c>
      <c r="H2107" s="52">
        <v>0</v>
      </c>
      <c r="I2107" s="52">
        <v>6</v>
      </c>
      <c r="J2107" s="52">
        <v>0</v>
      </c>
      <c r="K2107" s="52">
        <v>0</v>
      </c>
      <c r="L2107" s="52">
        <v>0</v>
      </c>
      <c r="M2107" s="52">
        <v>0</v>
      </c>
      <c r="N2107" s="52">
        <v>10</v>
      </c>
      <c r="O2107" s="53">
        <f t="shared" si="64"/>
        <v>1000</v>
      </c>
    </row>
    <row r="2108" spans="1:15" x14ac:dyDescent="0.3">
      <c r="A2108" s="54" t="s">
        <v>1893</v>
      </c>
      <c r="B2108" s="52">
        <v>0</v>
      </c>
      <c r="C2108" s="52">
        <v>0</v>
      </c>
      <c r="D2108" s="52">
        <v>105</v>
      </c>
      <c r="E2108" s="52">
        <v>0</v>
      </c>
      <c r="F2108" s="52">
        <v>879</v>
      </c>
      <c r="G2108" s="52">
        <v>0</v>
      </c>
      <c r="H2108" s="52">
        <v>0</v>
      </c>
      <c r="I2108" s="52">
        <v>6</v>
      </c>
      <c r="J2108" s="52">
        <v>0</v>
      </c>
      <c r="K2108" s="52">
        <v>0</v>
      </c>
      <c r="L2108" s="52">
        <v>0</v>
      </c>
      <c r="M2108" s="52">
        <v>0</v>
      </c>
      <c r="N2108" s="52">
        <v>10</v>
      </c>
      <c r="O2108" s="53">
        <f t="shared" si="64"/>
        <v>1000</v>
      </c>
    </row>
    <row r="2109" spans="1:15" x14ac:dyDescent="0.3">
      <c r="A2109" s="54" t="s">
        <v>1894</v>
      </c>
      <c r="B2109" s="52">
        <v>0</v>
      </c>
      <c r="C2109" s="52">
        <v>0</v>
      </c>
      <c r="D2109" s="52">
        <v>120</v>
      </c>
      <c r="E2109" s="52">
        <v>0</v>
      </c>
      <c r="F2109" s="52">
        <v>854</v>
      </c>
      <c r="G2109" s="52">
        <v>0</v>
      </c>
      <c r="H2109" s="52">
        <v>0</v>
      </c>
      <c r="I2109" s="52">
        <v>10</v>
      </c>
      <c r="J2109" s="52">
        <v>0</v>
      </c>
      <c r="K2109" s="52">
        <v>0</v>
      </c>
      <c r="L2109" s="52">
        <v>0</v>
      </c>
      <c r="M2109" s="52">
        <v>0</v>
      </c>
      <c r="N2109" s="52">
        <v>16</v>
      </c>
      <c r="O2109" s="53">
        <f t="shared" si="64"/>
        <v>1000</v>
      </c>
    </row>
    <row r="2110" spans="1:15" x14ac:dyDescent="0.3">
      <c r="A2110" s="54" t="s">
        <v>1895</v>
      </c>
      <c r="B2110" s="52">
        <v>0</v>
      </c>
      <c r="C2110" s="52">
        <v>0</v>
      </c>
      <c r="D2110" s="52">
        <v>137</v>
      </c>
      <c r="E2110" s="52">
        <v>0</v>
      </c>
      <c r="F2110" s="52">
        <v>793</v>
      </c>
      <c r="G2110" s="52">
        <v>0</v>
      </c>
      <c r="H2110" s="52">
        <v>0</v>
      </c>
      <c r="I2110" s="52">
        <v>31</v>
      </c>
      <c r="J2110" s="52">
        <v>0</v>
      </c>
      <c r="K2110" s="52">
        <v>0</v>
      </c>
      <c r="L2110" s="52">
        <v>0</v>
      </c>
      <c r="M2110" s="52">
        <v>0</v>
      </c>
      <c r="N2110" s="52">
        <v>39</v>
      </c>
      <c r="O2110" s="53">
        <f t="shared" si="64"/>
        <v>1000</v>
      </c>
    </row>
    <row r="2111" spans="1:15" x14ac:dyDescent="0.3">
      <c r="A2111" s="54" t="s">
        <v>1896</v>
      </c>
      <c r="B2111" s="52">
        <v>0</v>
      </c>
      <c r="C2111" s="52">
        <v>0</v>
      </c>
      <c r="D2111" s="52">
        <v>241</v>
      </c>
      <c r="E2111" s="52">
        <v>0</v>
      </c>
      <c r="F2111" s="52">
        <v>0</v>
      </c>
      <c r="G2111" s="52">
        <v>368</v>
      </c>
      <c r="H2111" s="52">
        <v>183</v>
      </c>
      <c r="I2111" s="52">
        <v>0</v>
      </c>
      <c r="J2111" s="52">
        <v>0</v>
      </c>
      <c r="K2111" s="52">
        <v>0</v>
      </c>
      <c r="L2111" s="52">
        <v>0</v>
      </c>
      <c r="M2111" s="52">
        <v>0</v>
      </c>
      <c r="N2111" s="52">
        <v>208</v>
      </c>
      <c r="O2111" s="53">
        <f t="shared" si="64"/>
        <v>1000</v>
      </c>
    </row>
    <row r="2112" spans="1:15" x14ac:dyDescent="0.3">
      <c r="A2112" s="54" t="s">
        <v>1897</v>
      </c>
      <c r="B2112" s="52">
        <v>0</v>
      </c>
      <c r="C2112" s="52">
        <v>0</v>
      </c>
      <c r="D2112" s="52">
        <v>225</v>
      </c>
      <c r="E2112" s="52">
        <v>27</v>
      </c>
      <c r="F2112" s="52">
        <v>0</v>
      </c>
      <c r="G2112" s="52">
        <v>378</v>
      </c>
      <c r="H2112" s="52">
        <v>160</v>
      </c>
      <c r="I2112" s="52">
        <v>0</v>
      </c>
      <c r="J2112" s="52">
        <v>0</v>
      </c>
      <c r="K2112" s="52">
        <v>0</v>
      </c>
      <c r="L2112" s="52">
        <v>0</v>
      </c>
      <c r="M2112" s="52">
        <v>0</v>
      </c>
      <c r="N2112" s="52">
        <v>210</v>
      </c>
      <c r="O2112" s="53">
        <f t="shared" si="64"/>
        <v>1000</v>
      </c>
    </row>
    <row r="2113" spans="1:15" x14ac:dyDescent="0.3">
      <c r="A2113" s="54" t="s">
        <v>1898</v>
      </c>
      <c r="B2113" s="52">
        <v>0</v>
      </c>
      <c r="C2113" s="52">
        <v>0</v>
      </c>
      <c r="D2113" s="52">
        <v>162</v>
      </c>
      <c r="E2113" s="52">
        <v>27</v>
      </c>
      <c r="F2113" s="52">
        <v>0</v>
      </c>
      <c r="G2113" s="52">
        <v>253</v>
      </c>
      <c r="H2113" s="52">
        <v>184</v>
      </c>
      <c r="I2113" s="52">
        <v>0</v>
      </c>
      <c r="J2113" s="52">
        <v>0</v>
      </c>
      <c r="K2113" s="52">
        <v>0</v>
      </c>
      <c r="L2113" s="52">
        <v>0</v>
      </c>
      <c r="M2113" s="52">
        <v>0</v>
      </c>
      <c r="N2113" s="52">
        <v>374</v>
      </c>
      <c r="O2113" s="53">
        <f t="shared" si="64"/>
        <v>1000</v>
      </c>
    </row>
    <row r="2114" spans="1:15" x14ac:dyDescent="0.3">
      <c r="A2114" s="54" t="s">
        <v>2014</v>
      </c>
      <c r="B2114" s="52"/>
      <c r="C2114" s="52"/>
      <c r="D2114" s="52">
        <v>974.3</v>
      </c>
      <c r="E2114" s="52">
        <v>1.95</v>
      </c>
      <c r="F2114" s="52"/>
      <c r="G2114" s="52">
        <v>21.2</v>
      </c>
      <c r="H2114" s="52">
        <v>2.5499999999999998</v>
      </c>
      <c r="I2114" s="52"/>
      <c r="J2114" s="52"/>
      <c r="K2114" s="52"/>
      <c r="L2114" s="52"/>
      <c r="M2114" s="52"/>
      <c r="N2114" s="52"/>
      <c r="O2114" s="53">
        <f>SUBTOTAL(9,D2114:N2114)</f>
        <v>1000</v>
      </c>
    </row>
    <row r="2115" spans="1:15" x14ac:dyDescent="0.3">
      <c r="A2115" s="54" t="s">
        <v>2016</v>
      </c>
      <c r="B2115" s="52"/>
      <c r="C2115" s="52"/>
      <c r="D2115" s="52">
        <v>986.5</v>
      </c>
      <c r="E2115" s="52">
        <v>1.2</v>
      </c>
      <c r="F2115" s="52"/>
      <c r="G2115" s="52">
        <v>10.3</v>
      </c>
      <c r="H2115" s="52">
        <v>2</v>
      </c>
      <c r="I2115" s="52"/>
      <c r="J2115" s="52"/>
      <c r="K2115" s="52"/>
      <c r="L2115" s="52"/>
      <c r="M2115" s="52"/>
      <c r="N2115" s="52"/>
      <c r="O2115" s="53">
        <f>SUBTOTAL(9,D2115:N2115)</f>
        <v>1000</v>
      </c>
    </row>
    <row r="2116" spans="1:15" x14ac:dyDescent="0.3">
      <c r="A2116" s="54" t="s">
        <v>2203</v>
      </c>
      <c r="B2116" s="52"/>
      <c r="C2116" s="52"/>
      <c r="D2116" s="52">
        <v>968.2</v>
      </c>
      <c r="E2116" s="52"/>
      <c r="F2116" s="52"/>
      <c r="G2116" s="52"/>
      <c r="H2116" s="52">
        <v>5.8</v>
      </c>
      <c r="I2116" s="52"/>
      <c r="J2116" s="52"/>
      <c r="K2116" s="52">
        <v>26</v>
      </c>
      <c r="L2116" s="52"/>
      <c r="M2116" s="52"/>
      <c r="N2116" s="52"/>
      <c r="O2116" s="53">
        <f>SUBTOTAL(9,D2116:N2116)</f>
        <v>1000</v>
      </c>
    </row>
    <row r="2117" spans="1:15" x14ac:dyDescent="0.3">
      <c r="A2117" s="36" t="s">
        <v>1899</v>
      </c>
      <c r="B2117" s="52">
        <v>0</v>
      </c>
      <c r="C2117" s="52">
        <v>0</v>
      </c>
      <c r="D2117" s="52">
        <v>996</v>
      </c>
      <c r="E2117" s="52">
        <v>0</v>
      </c>
      <c r="F2117" s="52">
        <v>3.4</v>
      </c>
      <c r="G2117" s="52">
        <v>0</v>
      </c>
      <c r="H2117" s="52">
        <v>0.6</v>
      </c>
      <c r="I2117" s="52">
        <v>0</v>
      </c>
      <c r="J2117" s="52">
        <v>0</v>
      </c>
      <c r="K2117" s="52">
        <v>0</v>
      </c>
      <c r="L2117" s="52">
        <v>0</v>
      </c>
      <c r="M2117" s="52">
        <v>0</v>
      </c>
      <c r="N2117" s="52">
        <v>0</v>
      </c>
      <c r="O2117" s="53">
        <f t="shared" si="64"/>
        <v>1000</v>
      </c>
    </row>
    <row r="2118" spans="1:15" x14ac:dyDescent="0.3">
      <c r="A2118" s="36" t="s">
        <v>1936</v>
      </c>
      <c r="B2118" s="52"/>
      <c r="C2118" s="52"/>
      <c r="D2118" s="52">
        <v>974.2</v>
      </c>
      <c r="E2118" s="52"/>
      <c r="F2118" s="52"/>
      <c r="G2118" s="52"/>
      <c r="H2118" s="52"/>
      <c r="I2118" s="52"/>
      <c r="J2118" s="52"/>
      <c r="K2118" s="52"/>
      <c r="L2118" s="52"/>
      <c r="M2118" s="52">
        <v>19.5</v>
      </c>
      <c r="N2118" s="52">
        <v>6.3</v>
      </c>
      <c r="O2118" s="53">
        <f t="shared" si="64"/>
        <v>1000</v>
      </c>
    </row>
    <row r="2119" spans="1:15" x14ac:dyDescent="0.3">
      <c r="A2119" s="36" t="s">
        <v>1900</v>
      </c>
      <c r="B2119" s="52">
        <v>0</v>
      </c>
      <c r="C2119" s="52">
        <v>0</v>
      </c>
      <c r="D2119" s="52">
        <v>23.4</v>
      </c>
      <c r="E2119" s="52">
        <v>703.2</v>
      </c>
      <c r="F2119" s="52">
        <v>0</v>
      </c>
      <c r="G2119" s="52">
        <v>0</v>
      </c>
      <c r="H2119" s="52">
        <v>195.3</v>
      </c>
      <c r="I2119" s="52">
        <v>78.099999999999994</v>
      </c>
      <c r="J2119" s="52">
        <v>0</v>
      </c>
      <c r="K2119" s="52">
        <v>0</v>
      </c>
      <c r="L2119" s="52">
        <v>0</v>
      </c>
      <c r="M2119" s="52">
        <v>0</v>
      </c>
      <c r="N2119" s="52">
        <v>0</v>
      </c>
      <c r="O2119" s="53">
        <f t="shared" si="64"/>
        <v>1000.0000000000001</v>
      </c>
    </row>
    <row r="2120" spans="1:15" x14ac:dyDescent="0.3">
      <c r="A2120" s="36" t="s">
        <v>1901</v>
      </c>
      <c r="B2120" s="52">
        <v>338.49979999999999</v>
      </c>
      <c r="C2120" s="52">
        <v>0</v>
      </c>
      <c r="D2120" s="52">
        <v>0</v>
      </c>
      <c r="E2120" s="52">
        <v>61.598500000000001</v>
      </c>
      <c r="F2120" s="52">
        <v>0</v>
      </c>
      <c r="G2120" s="52">
        <v>526.41359999999997</v>
      </c>
      <c r="H2120" s="52">
        <v>0</v>
      </c>
      <c r="I2120" s="52">
        <v>0</v>
      </c>
      <c r="J2120" s="52">
        <v>73.488100000000003</v>
      </c>
      <c r="K2120" s="52">
        <v>0</v>
      </c>
      <c r="L2120" s="52">
        <v>0</v>
      </c>
      <c r="M2120" s="52">
        <v>0</v>
      </c>
      <c r="N2120" s="52">
        <v>0</v>
      </c>
      <c r="O2120" s="53">
        <f t="shared" si="64"/>
        <v>1000</v>
      </c>
    </row>
    <row r="2121" spans="1:15" x14ac:dyDescent="0.3">
      <c r="A2121" s="36" t="s">
        <v>1902</v>
      </c>
      <c r="B2121" s="52">
        <v>440.0068</v>
      </c>
      <c r="C2121" s="52">
        <v>23.287600000000001</v>
      </c>
      <c r="D2121" s="52">
        <v>0</v>
      </c>
      <c r="E2121" s="52">
        <v>149.18819999999999</v>
      </c>
      <c r="F2121" s="52">
        <v>0</v>
      </c>
      <c r="G2121" s="52">
        <v>387.51749999999998</v>
      </c>
      <c r="H2121" s="52">
        <v>0</v>
      </c>
      <c r="I2121" s="52">
        <v>0</v>
      </c>
      <c r="J2121" s="52">
        <v>0</v>
      </c>
      <c r="K2121" s="52">
        <v>0</v>
      </c>
      <c r="L2121" s="52">
        <v>0</v>
      </c>
      <c r="M2121" s="52">
        <v>0</v>
      </c>
      <c r="N2121" s="52">
        <v>0</v>
      </c>
      <c r="O2121" s="53">
        <f t="shared" si="64"/>
        <v>1000.0001</v>
      </c>
    </row>
    <row r="2122" spans="1:15" x14ac:dyDescent="0.3">
      <c r="A2122" s="36" t="s">
        <v>1903</v>
      </c>
      <c r="B2122" s="52">
        <v>0</v>
      </c>
      <c r="C2122" s="52">
        <v>0</v>
      </c>
      <c r="D2122" s="52">
        <v>0</v>
      </c>
      <c r="E2122" s="52">
        <v>241.20189999999999</v>
      </c>
      <c r="F2122" s="52">
        <v>313.79899999999998</v>
      </c>
      <c r="G2122" s="52">
        <v>0</v>
      </c>
      <c r="H2122" s="52">
        <v>362.0025</v>
      </c>
      <c r="I2122" s="52">
        <v>0</v>
      </c>
      <c r="J2122" s="52">
        <v>82.996700000000004</v>
      </c>
      <c r="K2122" s="52">
        <v>0</v>
      </c>
      <c r="L2122" s="52">
        <v>0</v>
      </c>
      <c r="M2122" s="52">
        <v>0</v>
      </c>
      <c r="N2122" s="52">
        <v>0</v>
      </c>
      <c r="O2122" s="53">
        <f t="shared" si="64"/>
        <v>1000.0001000000001</v>
      </c>
    </row>
    <row r="2123" spans="1:15" x14ac:dyDescent="0.3">
      <c r="A2123" s="36" t="s">
        <v>1904</v>
      </c>
      <c r="B2123" s="52">
        <v>0</v>
      </c>
      <c r="C2123" s="52">
        <v>0</v>
      </c>
      <c r="D2123" s="52">
        <v>0</v>
      </c>
      <c r="E2123" s="52">
        <v>115.7946</v>
      </c>
      <c r="F2123" s="52">
        <v>371.20960000000002</v>
      </c>
      <c r="G2123" s="52">
        <v>0</v>
      </c>
      <c r="H2123" s="52">
        <v>86.592500000000001</v>
      </c>
      <c r="I2123" s="52">
        <v>0</v>
      </c>
      <c r="J2123" s="52">
        <v>0</v>
      </c>
      <c r="K2123" s="52">
        <v>426.4033</v>
      </c>
      <c r="L2123" s="52">
        <v>0</v>
      </c>
      <c r="M2123" s="52">
        <v>0</v>
      </c>
      <c r="N2123" s="52">
        <v>0</v>
      </c>
      <c r="O2123" s="53">
        <f t="shared" si="64"/>
        <v>1000</v>
      </c>
    </row>
    <row r="2124" spans="1:15" x14ac:dyDescent="0.3">
      <c r="A2124" s="36" t="s">
        <v>1905</v>
      </c>
      <c r="B2124" s="52">
        <v>0</v>
      </c>
      <c r="C2124" s="52">
        <v>307.70530000000002</v>
      </c>
      <c r="D2124" s="52">
        <v>0</v>
      </c>
      <c r="E2124" s="52">
        <v>234.7998</v>
      </c>
      <c r="F2124" s="52">
        <v>165.99590000000001</v>
      </c>
      <c r="G2124" s="52">
        <v>0</v>
      </c>
      <c r="H2124" s="52">
        <v>0</v>
      </c>
      <c r="I2124" s="52">
        <v>0</v>
      </c>
      <c r="J2124" s="52">
        <v>0</v>
      </c>
      <c r="K2124" s="52">
        <v>0</v>
      </c>
      <c r="L2124" s="52">
        <v>291.49900000000002</v>
      </c>
      <c r="M2124" s="52">
        <v>0</v>
      </c>
      <c r="N2124" s="52">
        <v>0</v>
      </c>
      <c r="O2124" s="53">
        <f t="shared" si="64"/>
        <v>1000.0000000000001</v>
      </c>
    </row>
    <row r="2125" spans="1:15" x14ac:dyDescent="0.3">
      <c r="A2125" s="36" t="s">
        <v>1906</v>
      </c>
      <c r="B2125" s="52">
        <v>0</v>
      </c>
      <c r="C2125" s="52">
        <v>0</v>
      </c>
      <c r="D2125" s="52">
        <v>144.2901</v>
      </c>
      <c r="E2125" s="52">
        <v>258.70229999999998</v>
      </c>
      <c r="F2125" s="52">
        <v>0</v>
      </c>
      <c r="G2125" s="52">
        <v>385.40350000000001</v>
      </c>
      <c r="H2125" s="52">
        <v>0</v>
      </c>
      <c r="I2125" s="52">
        <v>0</v>
      </c>
      <c r="J2125" s="52">
        <v>0</v>
      </c>
      <c r="K2125" s="52">
        <v>211.60400000000001</v>
      </c>
      <c r="L2125" s="52">
        <v>0</v>
      </c>
      <c r="M2125" s="52">
        <v>0</v>
      </c>
      <c r="N2125" s="52">
        <v>0</v>
      </c>
      <c r="O2125" s="53">
        <f t="shared" si="64"/>
        <v>999.99990000000003</v>
      </c>
    </row>
    <row r="2126" spans="1:15" x14ac:dyDescent="0.3">
      <c r="A2126" s="36" t="s">
        <v>1907</v>
      </c>
      <c r="B2126" s="52">
        <v>705</v>
      </c>
      <c r="C2126" s="52">
        <v>253.8</v>
      </c>
      <c r="D2126" s="52">
        <v>0</v>
      </c>
      <c r="E2126" s="52">
        <v>0</v>
      </c>
      <c r="F2126" s="52">
        <v>0</v>
      </c>
      <c r="G2126" s="52">
        <v>0</v>
      </c>
      <c r="H2126" s="52">
        <v>0</v>
      </c>
      <c r="I2126" s="52">
        <v>0</v>
      </c>
      <c r="J2126" s="52">
        <v>0</v>
      </c>
      <c r="K2126" s="52">
        <v>0</v>
      </c>
      <c r="L2126" s="52">
        <v>41.2</v>
      </c>
      <c r="M2126" s="52">
        <v>0</v>
      </c>
      <c r="N2126" s="52">
        <v>0</v>
      </c>
      <c r="O2126" s="53">
        <f t="shared" si="64"/>
        <v>1000</v>
      </c>
    </row>
    <row r="2127" spans="1:15" x14ac:dyDescent="0.3">
      <c r="A2127" s="36" t="s">
        <v>1908</v>
      </c>
      <c r="B2127" s="52">
        <v>0</v>
      </c>
      <c r="C2127" s="52">
        <v>0</v>
      </c>
      <c r="D2127" s="52">
        <v>994.23950000000002</v>
      </c>
      <c r="E2127" s="52">
        <v>1.0752999999999999</v>
      </c>
      <c r="F2127" s="52">
        <v>3.7942</v>
      </c>
      <c r="G2127" s="52">
        <v>0</v>
      </c>
      <c r="H2127" s="52">
        <v>0</v>
      </c>
      <c r="I2127" s="52">
        <v>0</v>
      </c>
      <c r="J2127" s="52">
        <v>0.89100000000000001</v>
      </c>
      <c r="K2127" s="52">
        <v>0</v>
      </c>
      <c r="L2127" s="52">
        <v>0</v>
      </c>
      <c r="M2127" s="52">
        <v>0</v>
      </c>
      <c r="N2127" s="52">
        <v>0</v>
      </c>
      <c r="O2127" s="53">
        <f t="shared" si="64"/>
        <v>1000</v>
      </c>
    </row>
    <row r="2128" spans="1:15" x14ac:dyDescent="0.3">
      <c r="A2128" s="36" t="s">
        <v>1909</v>
      </c>
      <c r="B2128" s="52">
        <v>390.3</v>
      </c>
      <c r="C2128" s="52">
        <v>0</v>
      </c>
      <c r="D2128" s="52">
        <v>371.9</v>
      </c>
      <c r="E2128" s="52">
        <v>171</v>
      </c>
      <c r="F2128" s="52">
        <v>37.1</v>
      </c>
      <c r="G2128" s="52">
        <v>0</v>
      </c>
      <c r="H2128" s="52">
        <v>29.7</v>
      </c>
      <c r="I2128" s="52">
        <v>0</v>
      </c>
      <c r="J2128" s="52">
        <v>0</v>
      </c>
      <c r="K2128" s="52">
        <v>0</v>
      </c>
      <c r="L2128" s="52">
        <v>0</v>
      </c>
      <c r="M2128" s="52">
        <v>0</v>
      </c>
      <c r="N2128" s="52">
        <v>0</v>
      </c>
      <c r="O2128" s="53">
        <f t="shared" si="64"/>
        <v>1000.0000000000001</v>
      </c>
    </row>
    <row r="2129" spans="1:15" x14ac:dyDescent="0.3">
      <c r="A2129" s="36" t="s">
        <v>1910</v>
      </c>
      <c r="B2129" s="52">
        <v>295.2</v>
      </c>
      <c r="C2129" s="52">
        <v>0</v>
      </c>
      <c r="D2129" s="52">
        <v>369.1</v>
      </c>
      <c r="E2129" s="52">
        <v>273</v>
      </c>
      <c r="F2129" s="52">
        <v>29.5</v>
      </c>
      <c r="G2129" s="52">
        <v>0</v>
      </c>
      <c r="H2129" s="52">
        <v>33.200000000000003</v>
      </c>
      <c r="I2129" s="52">
        <v>0</v>
      </c>
      <c r="J2129" s="52">
        <v>0</v>
      </c>
      <c r="K2129" s="52">
        <v>0</v>
      </c>
      <c r="L2129" s="52">
        <v>0</v>
      </c>
      <c r="M2129" s="52">
        <v>0</v>
      </c>
      <c r="N2129" s="52">
        <v>0</v>
      </c>
      <c r="O2129" s="53">
        <f t="shared" si="64"/>
        <v>1000</v>
      </c>
    </row>
    <row r="2130" spans="1:15" x14ac:dyDescent="0.3">
      <c r="A2130" s="36" t="s">
        <v>1911</v>
      </c>
      <c r="B2130" s="52">
        <v>0</v>
      </c>
      <c r="C2130" s="52">
        <v>0</v>
      </c>
      <c r="D2130" s="52">
        <v>986.43600000000004</v>
      </c>
      <c r="E2130" s="52">
        <v>4.9923999999999999</v>
      </c>
      <c r="F2130" s="52">
        <v>6.6974999999999998</v>
      </c>
      <c r="G2130" s="52">
        <v>0</v>
      </c>
      <c r="H2130" s="52">
        <v>0</v>
      </c>
      <c r="I2130" s="52">
        <v>0</v>
      </c>
      <c r="J2130" s="52">
        <v>1.8741000000000001</v>
      </c>
      <c r="K2130" s="52">
        <v>0</v>
      </c>
      <c r="L2130" s="52">
        <v>0</v>
      </c>
      <c r="M2130" s="52">
        <v>0</v>
      </c>
      <c r="N2130" s="52">
        <v>0</v>
      </c>
      <c r="O2130" s="53">
        <f t="shared" si="64"/>
        <v>1000</v>
      </c>
    </row>
    <row r="2131" spans="1:15" x14ac:dyDescent="0.3">
      <c r="A2131" s="36" t="s">
        <v>1912</v>
      </c>
      <c r="B2131" s="52">
        <v>0</v>
      </c>
      <c r="C2131" s="52">
        <v>0</v>
      </c>
      <c r="D2131" s="52">
        <v>976.7</v>
      </c>
      <c r="E2131" s="52">
        <v>14.3</v>
      </c>
      <c r="F2131" s="52">
        <v>0</v>
      </c>
      <c r="G2131" s="52">
        <v>6</v>
      </c>
      <c r="H2131" s="52">
        <v>0</v>
      </c>
      <c r="I2131" s="52">
        <v>0</v>
      </c>
      <c r="J2131" s="52">
        <v>3</v>
      </c>
      <c r="K2131" s="52">
        <v>0</v>
      </c>
      <c r="L2131" s="52">
        <v>0</v>
      </c>
      <c r="M2131" s="52">
        <v>0</v>
      </c>
      <c r="N2131" s="52">
        <v>0</v>
      </c>
      <c r="O2131" s="53">
        <f t="shared" si="64"/>
        <v>1000</v>
      </c>
    </row>
    <row r="2132" spans="1:15" x14ac:dyDescent="0.3">
      <c r="A2132" s="36" t="s">
        <v>1913</v>
      </c>
      <c r="B2132" s="52">
        <v>12.1</v>
      </c>
      <c r="C2132" s="52">
        <v>0</v>
      </c>
      <c r="D2132" s="52">
        <v>936.6</v>
      </c>
      <c r="E2132" s="52">
        <v>35.200000000000003</v>
      </c>
      <c r="F2132" s="52">
        <v>14.1</v>
      </c>
      <c r="G2132" s="52">
        <v>0</v>
      </c>
      <c r="H2132" s="52">
        <v>2</v>
      </c>
      <c r="I2132" s="52">
        <v>0</v>
      </c>
      <c r="J2132" s="52">
        <v>0</v>
      </c>
      <c r="K2132" s="52">
        <v>0</v>
      </c>
      <c r="L2132" s="52">
        <v>0</v>
      </c>
      <c r="M2132" s="52">
        <v>0</v>
      </c>
      <c r="N2132" s="52">
        <v>0</v>
      </c>
      <c r="O2132" s="53">
        <f t="shared" si="64"/>
        <v>1000.0000000000001</v>
      </c>
    </row>
    <row r="2133" spans="1:15" x14ac:dyDescent="0.3">
      <c r="A2133" s="36" t="s">
        <v>1914</v>
      </c>
      <c r="B2133" s="52">
        <v>0</v>
      </c>
      <c r="C2133" s="52">
        <v>0</v>
      </c>
      <c r="D2133" s="52">
        <v>878.52350000000001</v>
      </c>
      <c r="E2133" s="52">
        <v>0</v>
      </c>
      <c r="F2133" s="52">
        <v>0</v>
      </c>
      <c r="G2133" s="52">
        <v>43.887</v>
      </c>
      <c r="H2133" s="52">
        <v>0</v>
      </c>
      <c r="I2133" s="52">
        <v>0</v>
      </c>
      <c r="J2133" s="52">
        <v>0</v>
      </c>
      <c r="K2133" s="52">
        <v>52.2896</v>
      </c>
      <c r="L2133" s="52">
        <v>0</v>
      </c>
      <c r="M2133" s="52">
        <v>0</v>
      </c>
      <c r="N2133" s="52">
        <v>25.299900000000001</v>
      </c>
      <c r="O2133" s="53">
        <f t="shared" si="64"/>
        <v>999.99999999999989</v>
      </c>
    </row>
    <row r="2134" spans="1:15" x14ac:dyDescent="0.3">
      <c r="A2134" s="36" t="s">
        <v>1915</v>
      </c>
      <c r="B2134" s="52">
        <v>6.6</v>
      </c>
      <c r="C2134" s="52">
        <v>0</v>
      </c>
      <c r="D2134" s="52">
        <v>909.4</v>
      </c>
      <c r="E2134" s="52">
        <v>50.4</v>
      </c>
      <c r="F2134" s="52">
        <v>33.6</v>
      </c>
      <c r="G2134" s="52">
        <v>0</v>
      </c>
      <c r="H2134" s="52">
        <v>0</v>
      </c>
      <c r="I2134" s="52">
        <v>0</v>
      </c>
      <c r="J2134" s="52">
        <v>0</v>
      </c>
      <c r="K2134" s="52">
        <v>0</v>
      </c>
      <c r="L2134" s="52">
        <v>0</v>
      </c>
      <c r="M2134" s="52">
        <v>0</v>
      </c>
      <c r="N2134" s="52">
        <v>0</v>
      </c>
      <c r="O2134" s="53">
        <f t="shared" si="64"/>
        <v>1000</v>
      </c>
    </row>
    <row r="2135" spans="1:15" x14ac:dyDescent="0.3">
      <c r="A2135" s="36" t="s">
        <v>1916</v>
      </c>
      <c r="B2135" s="52">
        <v>173.5</v>
      </c>
      <c r="C2135" s="52">
        <v>0</v>
      </c>
      <c r="D2135" s="52">
        <v>707.1</v>
      </c>
      <c r="E2135" s="52">
        <v>54.4</v>
      </c>
      <c r="F2135" s="52">
        <v>47.7</v>
      </c>
      <c r="G2135" s="52">
        <v>0</v>
      </c>
      <c r="H2135" s="52">
        <v>17.3</v>
      </c>
      <c r="I2135" s="52">
        <v>0</v>
      </c>
      <c r="J2135" s="52">
        <v>0</v>
      </c>
      <c r="K2135" s="52">
        <v>0</v>
      </c>
      <c r="L2135" s="52">
        <v>0</v>
      </c>
      <c r="M2135" s="52">
        <v>0</v>
      </c>
      <c r="N2135" s="52">
        <v>0</v>
      </c>
      <c r="O2135" s="53">
        <f t="shared" si="64"/>
        <v>1000</v>
      </c>
    </row>
    <row r="2136" spans="1:15" x14ac:dyDescent="0.3">
      <c r="A2136" s="36" t="s">
        <v>1917</v>
      </c>
      <c r="B2136" s="52">
        <v>202.8</v>
      </c>
      <c r="C2136" s="52">
        <v>0</v>
      </c>
      <c r="D2136" s="52">
        <v>661.5</v>
      </c>
      <c r="E2136" s="52">
        <v>70.900000000000006</v>
      </c>
      <c r="F2136" s="52">
        <v>44.6</v>
      </c>
      <c r="G2136" s="52">
        <v>0</v>
      </c>
      <c r="H2136" s="52">
        <v>20.2</v>
      </c>
      <c r="I2136" s="52">
        <v>0</v>
      </c>
      <c r="J2136" s="52">
        <v>0</v>
      </c>
      <c r="K2136" s="52">
        <v>0</v>
      </c>
      <c r="L2136" s="52">
        <v>0</v>
      </c>
      <c r="M2136" s="52">
        <v>0</v>
      </c>
      <c r="N2136" s="52">
        <v>0</v>
      </c>
      <c r="O2136" s="53">
        <f t="shared" si="64"/>
        <v>1000</v>
      </c>
    </row>
    <row r="2137" spans="1:15" x14ac:dyDescent="0.3">
      <c r="A2137" s="36" t="s">
        <v>1918</v>
      </c>
      <c r="B2137" s="52">
        <v>249</v>
      </c>
      <c r="C2137" s="52">
        <v>0</v>
      </c>
      <c r="D2137" s="52">
        <v>574.9</v>
      </c>
      <c r="E2137" s="52">
        <v>114.9</v>
      </c>
      <c r="F2137" s="52">
        <v>38.299999999999997</v>
      </c>
      <c r="G2137" s="52">
        <v>0</v>
      </c>
      <c r="H2137" s="52">
        <v>22.9</v>
      </c>
      <c r="I2137" s="52">
        <v>0</v>
      </c>
      <c r="J2137" s="52">
        <v>0</v>
      </c>
      <c r="K2137" s="52">
        <v>0</v>
      </c>
      <c r="L2137" s="52">
        <v>0</v>
      </c>
      <c r="M2137" s="52">
        <v>0</v>
      </c>
      <c r="N2137" s="52">
        <v>0</v>
      </c>
      <c r="O2137" s="53">
        <f t="shared" si="64"/>
        <v>999.99999999999989</v>
      </c>
    </row>
    <row r="2138" spans="1:15" x14ac:dyDescent="0.3">
      <c r="A2138" s="36" t="s">
        <v>49</v>
      </c>
      <c r="B2138" s="52">
        <v>0</v>
      </c>
      <c r="C2138" s="52">
        <v>0</v>
      </c>
      <c r="D2138" s="52">
        <v>335.39690000000002</v>
      </c>
      <c r="E2138" s="52">
        <v>0</v>
      </c>
      <c r="F2138" s="52">
        <v>77.097999999999999</v>
      </c>
      <c r="G2138" s="52">
        <v>0</v>
      </c>
      <c r="H2138" s="52">
        <v>0</v>
      </c>
      <c r="I2138" s="52">
        <v>0</v>
      </c>
      <c r="J2138" s="52">
        <v>0</v>
      </c>
      <c r="K2138" s="52">
        <v>0</v>
      </c>
      <c r="L2138" s="52">
        <v>0</v>
      </c>
      <c r="M2138" s="52">
        <v>0</v>
      </c>
      <c r="N2138" s="52">
        <v>587.50519999999995</v>
      </c>
      <c r="O2138" s="53">
        <f t="shared" si="64"/>
        <v>1000.0001</v>
      </c>
    </row>
    <row r="2139" spans="1:15" x14ac:dyDescent="0.3">
      <c r="A2139" s="36" t="s">
        <v>56</v>
      </c>
      <c r="B2139" s="52">
        <v>0</v>
      </c>
      <c r="C2139" s="52">
        <v>0</v>
      </c>
      <c r="D2139" s="52">
        <v>98.7</v>
      </c>
      <c r="E2139" s="52">
        <v>0</v>
      </c>
      <c r="F2139" s="52">
        <v>0</v>
      </c>
      <c r="G2139" s="52">
        <v>0</v>
      </c>
      <c r="H2139" s="52">
        <v>0</v>
      </c>
      <c r="I2139" s="52">
        <v>78.099999999999994</v>
      </c>
      <c r="J2139" s="52">
        <v>0</v>
      </c>
      <c r="K2139" s="52">
        <v>0</v>
      </c>
      <c r="L2139" s="52">
        <v>823.2</v>
      </c>
      <c r="M2139" s="52">
        <v>0</v>
      </c>
      <c r="N2139" s="52">
        <v>0</v>
      </c>
      <c r="O2139" s="53">
        <f t="shared" si="64"/>
        <v>1000</v>
      </c>
    </row>
    <row r="2140" spans="1:15" x14ac:dyDescent="0.3">
      <c r="A2140" s="36" t="s">
        <v>59</v>
      </c>
      <c r="B2140" s="52">
        <v>0</v>
      </c>
      <c r="C2140" s="52">
        <v>0</v>
      </c>
      <c r="D2140" s="52">
        <v>10.6</v>
      </c>
      <c r="E2140" s="52">
        <v>0</v>
      </c>
      <c r="F2140" s="52">
        <v>835.3</v>
      </c>
      <c r="G2140" s="52">
        <v>0</v>
      </c>
      <c r="H2140" s="52">
        <v>114.3</v>
      </c>
      <c r="I2140" s="52">
        <v>39.799999999999997</v>
      </c>
      <c r="J2140" s="52">
        <v>0</v>
      </c>
      <c r="K2140" s="52">
        <v>0</v>
      </c>
      <c r="L2140" s="52">
        <v>0</v>
      </c>
      <c r="M2140" s="52">
        <v>0</v>
      </c>
      <c r="N2140" s="52">
        <v>0</v>
      </c>
      <c r="O2140" s="53">
        <f t="shared" si="64"/>
        <v>999.99999999999989</v>
      </c>
    </row>
    <row r="2141" spans="1:15" x14ac:dyDescent="0.3">
      <c r="A2141" s="36" t="s">
        <v>1286</v>
      </c>
      <c r="B2141" s="52">
        <v>168.6995</v>
      </c>
      <c r="C2141" s="52">
        <v>369.90379999999999</v>
      </c>
      <c r="D2141" s="52">
        <v>437.80149999999998</v>
      </c>
      <c r="E2141" s="52">
        <v>0</v>
      </c>
      <c r="F2141" s="52">
        <v>0</v>
      </c>
      <c r="G2141" s="52">
        <v>0</v>
      </c>
      <c r="H2141" s="52">
        <v>0</v>
      </c>
      <c r="I2141" s="52">
        <v>0</v>
      </c>
      <c r="J2141" s="52">
        <v>0</v>
      </c>
      <c r="K2141" s="52">
        <v>0</v>
      </c>
      <c r="L2141" s="52">
        <v>0</v>
      </c>
      <c r="M2141" s="52">
        <v>0</v>
      </c>
      <c r="N2141" s="52">
        <v>23.595199999999998</v>
      </c>
      <c r="O2141" s="53">
        <f t="shared" si="64"/>
        <v>1000</v>
      </c>
    </row>
    <row r="2142" spans="1:15" x14ac:dyDescent="0.3">
      <c r="A2142" s="36" t="s">
        <v>55</v>
      </c>
      <c r="B2142" s="52">
        <v>0</v>
      </c>
      <c r="C2142" s="52">
        <v>0</v>
      </c>
      <c r="D2142" s="52">
        <v>354.39870000000002</v>
      </c>
      <c r="E2142" s="52">
        <v>0</v>
      </c>
      <c r="F2142" s="52">
        <v>0</v>
      </c>
      <c r="G2142" s="52">
        <v>0</v>
      </c>
      <c r="H2142" s="52">
        <v>0</v>
      </c>
      <c r="I2142" s="52">
        <v>64.194500000000005</v>
      </c>
      <c r="J2142" s="52">
        <v>0</v>
      </c>
      <c r="K2142" s="52">
        <v>542.02059999999994</v>
      </c>
      <c r="L2142" s="52">
        <v>39.386200000000002</v>
      </c>
      <c r="M2142" s="52">
        <v>0</v>
      </c>
      <c r="N2142" s="52">
        <v>0</v>
      </c>
      <c r="O2142" s="53">
        <f t="shared" si="64"/>
        <v>1000</v>
      </c>
    </row>
    <row r="2143" spans="1:15" x14ac:dyDescent="0.3">
      <c r="A2143" s="36" t="s">
        <v>60</v>
      </c>
      <c r="B2143" s="52">
        <v>0</v>
      </c>
      <c r="C2143" s="52">
        <v>0</v>
      </c>
      <c r="D2143" s="52">
        <v>324.39999999999998</v>
      </c>
      <c r="E2143" s="52">
        <v>0</v>
      </c>
      <c r="F2143" s="52">
        <v>0</v>
      </c>
      <c r="G2143" s="52">
        <v>0</v>
      </c>
      <c r="H2143" s="52">
        <v>213.5</v>
      </c>
      <c r="I2143" s="52">
        <v>462.1</v>
      </c>
      <c r="J2143" s="52">
        <v>0</v>
      </c>
      <c r="K2143" s="52">
        <v>0</v>
      </c>
      <c r="L2143" s="52">
        <v>0</v>
      </c>
      <c r="M2143" s="52">
        <v>0</v>
      </c>
      <c r="N2143" s="52">
        <v>0</v>
      </c>
      <c r="O2143" s="53">
        <f t="shared" si="64"/>
        <v>1000</v>
      </c>
    </row>
    <row r="2144" spans="1:15" x14ac:dyDescent="0.3">
      <c r="A2144" s="36" t="s">
        <v>1287</v>
      </c>
      <c r="B2144" s="52">
        <v>673.6</v>
      </c>
      <c r="C2144" s="52">
        <v>200.8</v>
      </c>
      <c r="D2144" s="52">
        <v>0</v>
      </c>
      <c r="E2144" s="52">
        <v>0</v>
      </c>
      <c r="F2144" s="52">
        <v>0</v>
      </c>
      <c r="G2144" s="52">
        <v>0</v>
      </c>
      <c r="H2144" s="52">
        <v>0</v>
      </c>
      <c r="I2144" s="52">
        <v>0</v>
      </c>
      <c r="J2144" s="52">
        <v>0</v>
      </c>
      <c r="K2144" s="52">
        <v>0</v>
      </c>
      <c r="L2144" s="52">
        <v>125.6</v>
      </c>
      <c r="M2144" s="52">
        <v>0</v>
      </c>
      <c r="N2144" s="52">
        <v>0</v>
      </c>
      <c r="O2144" s="53">
        <f t="shared" si="64"/>
        <v>1000.0000000000001</v>
      </c>
    </row>
    <row r="2145" spans="1:15" x14ac:dyDescent="0.3">
      <c r="A2145" s="36" t="s">
        <v>1919</v>
      </c>
      <c r="B2145" s="52">
        <v>0</v>
      </c>
      <c r="C2145" s="52">
        <v>0</v>
      </c>
      <c r="D2145" s="52">
        <v>344.39850000000001</v>
      </c>
      <c r="E2145" s="52">
        <v>0</v>
      </c>
      <c r="F2145" s="52">
        <v>0</v>
      </c>
      <c r="G2145" s="52">
        <v>0</v>
      </c>
      <c r="H2145" s="52">
        <v>0</v>
      </c>
      <c r="I2145" s="52">
        <v>0</v>
      </c>
      <c r="J2145" s="52">
        <v>316.10320000000002</v>
      </c>
      <c r="K2145" s="52">
        <v>339.49829999999997</v>
      </c>
      <c r="L2145" s="52">
        <v>0</v>
      </c>
      <c r="M2145" s="52">
        <v>0</v>
      </c>
      <c r="N2145" s="52">
        <v>0</v>
      </c>
      <c r="O2145" s="53">
        <f t="shared" si="64"/>
        <v>1000</v>
      </c>
    </row>
    <row r="2146" spans="1:15" x14ac:dyDescent="0.3">
      <c r="A2146" s="36" t="s">
        <v>1289</v>
      </c>
      <c r="B2146" s="52">
        <v>0</v>
      </c>
      <c r="C2146" s="52">
        <v>0</v>
      </c>
      <c r="D2146" s="52">
        <v>164.1986</v>
      </c>
      <c r="E2146" s="52">
        <v>0</v>
      </c>
      <c r="F2146" s="52">
        <v>0</v>
      </c>
      <c r="G2146" s="52">
        <v>0</v>
      </c>
      <c r="H2146" s="52">
        <v>0</v>
      </c>
      <c r="I2146" s="52">
        <v>359.59629999999999</v>
      </c>
      <c r="J2146" s="52">
        <v>0</v>
      </c>
      <c r="K2146" s="52">
        <v>476.20510000000002</v>
      </c>
      <c r="L2146" s="52">
        <v>0</v>
      </c>
      <c r="M2146" s="52">
        <v>0</v>
      </c>
      <c r="N2146" s="52">
        <v>0</v>
      </c>
      <c r="O2146" s="53">
        <f t="shared" si="64"/>
        <v>1000</v>
      </c>
    </row>
    <row r="2147" spans="1:15" x14ac:dyDescent="0.3">
      <c r="A2147" s="36" t="s">
        <v>57</v>
      </c>
      <c r="B2147" s="52">
        <v>0</v>
      </c>
      <c r="C2147" s="52">
        <v>41.091299999999997</v>
      </c>
      <c r="D2147" s="52">
        <v>172.79839999999999</v>
      </c>
      <c r="E2147" s="52">
        <v>0</v>
      </c>
      <c r="F2147" s="52">
        <v>0</v>
      </c>
      <c r="G2147" s="52">
        <v>0</v>
      </c>
      <c r="H2147" s="52">
        <v>0</v>
      </c>
      <c r="I2147" s="52">
        <v>0</v>
      </c>
      <c r="J2147" s="52">
        <v>0</v>
      </c>
      <c r="K2147" s="52">
        <v>200.89400000000001</v>
      </c>
      <c r="L2147" s="52">
        <v>585.21640000000002</v>
      </c>
      <c r="M2147" s="52">
        <v>0</v>
      </c>
      <c r="N2147" s="52">
        <v>0</v>
      </c>
      <c r="O2147" s="53">
        <f t="shared" si="64"/>
        <v>1000.0001</v>
      </c>
    </row>
    <row r="2148" spans="1:15" x14ac:dyDescent="0.3">
      <c r="A2148" s="36" t="s">
        <v>1920</v>
      </c>
      <c r="B2148" s="52">
        <v>0</v>
      </c>
      <c r="C2148" s="52">
        <v>0</v>
      </c>
      <c r="D2148" s="52">
        <v>982.51890000000003</v>
      </c>
      <c r="E2148" s="52">
        <v>1.1981999999999999</v>
      </c>
      <c r="F2148" s="52">
        <v>0</v>
      </c>
      <c r="G2148" s="52">
        <v>13.7944</v>
      </c>
      <c r="H2148" s="52">
        <v>0</v>
      </c>
      <c r="I2148" s="52">
        <v>0</v>
      </c>
      <c r="J2148" s="52">
        <v>0</v>
      </c>
      <c r="K2148" s="52">
        <v>0</v>
      </c>
      <c r="L2148" s="52">
        <v>2.4885000000000002</v>
      </c>
      <c r="M2148" s="52">
        <v>0</v>
      </c>
      <c r="N2148" s="52">
        <v>0</v>
      </c>
      <c r="O2148" s="53">
        <f t="shared" si="64"/>
        <v>1000.0000000000001</v>
      </c>
    </row>
    <row r="2149" spans="1:15" x14ac:dyDescent="0.3">
      <c r="A2149" s="36" t="s">
        <v>1921</v>
      </c>
      <c r="B2149" s="52">
        <v>0</v>
      </c>
      <c r="C2149" s="52">
        <v>0</v>
      </c>
      <c r="D2149" s="52">
        <v>575.90750000000003</v>
      </c>
      <c r="E2149" s="52">
        <v>71.199299999999994</v>
      </c>
      <c r="F2149" s="52">
        <v>0</v>
      </c>
      <c r="G2149" s="52">
        <v>214.3965</v>
      </c>
      <c r="H2149" s="52">
        <v>0</v>
      </c>
      <c r="I2149" s="52">
        <v>0</v>
      </c>
      <c r="J2149" s="52">
        <v>0</v>
      </c>
      <c r="K2149" s="52">
        <v>138.49680000000001</v>
      </c>
      <c r="L2149" s="52">
        <v>0</v>
      </c>
      <c r="M2149" s="52">
        <v>0</v>
      </c>
      <c r="N2149" s="52">
        <v>0</v>
      </c>
      <c r="O2149" s="53">
        <f t="shared" si="64"/>
        <v>1000.0001000000001</v>
      </c>
    </row>
    <row r="2150" spans="1:15" x14ac:dyDescent="0.3">
      <c r="A2150" s="36" t="s">
        <v>1922</v>
      </c>
      <c r="B2150" s="52">
        <v>0</v>
      </c>
      <c r="C2150" s="52">
        <v>0</v>
      </c>
      <c r="D2150" s="52">
        <v>384.59879999999998</v>
      </c>
      <c r="E2150" s="52">
        <v>67.297499999999999</v>
      </c>
      <c r="F2150" s="52">
        <v>0</v>
      </c>
      <c r="G2150" s="52">
        <v>405.70519999999999</v>
      </c>
      <c r="H2150" s="52">
        <v>0</v>
      </c>
      <c r="I2150" s="52">
        <v>0</v>
      </c>
      <c r="J2150" s="52">
        <v>0</v>
      </c>
      <c r="K2150" s="52">
        <v>0</v>
      </c>
      <c r="L2150" s="52">
        <v>142.39850000000001</v>
      </c>
      <c r="M2150" s="52">
        <v>0</v>
      </c>
      <c r="N2150" s="52">
        <v>0</v>
      </c>
      <c r="O2150" s="53">
        <f t="shared" si="64"/>
        <v>1000</v>
      </c>
    </row>
    <row r="2151" spans="1:15" x14ac:dyDescent="0.3">
      <c r="A2151" s="36" t="s">
        <v>1923</v>
      </c>
      <c r="B2151" s="52">
        <v>111.1</v>
      </c>
      <c r="C2151" s="52">
        <v>0</v>
      </c>
      <c r="D2151" s="52">
        <v>844.4</v>
      </c>
      <c r="E2151" s="52">
        <v>0</v>
      </c>
      <c r="F2151" s="52">
        <v>0</v>
      </c>
      <c r="G2151" s="52">
        <v>33.299999999999997</v>
      </c>
      <c r="H2151" s="52">
        <v>0</v>
      </c>
      <c r="I2151" s="52">
        <v>11.2</v>
      </c>
      <c r="J2151" s="52">
        <v>0</v>
      </c>
      <c r="K2151" s="52">
        <v>0</v>
      </c>
      <c r="L2151" s="52">
        <v>0</v>
      </c>
      <c r="M2151" s="52">
        <v>0</v>
      </c>
      <c r="N2151" s="52">
        <v>0</v>
      </c>
      <c r="O2151" s="53">
        <f t="shared" si="64"/>
        <v>1000</v>
      </c>
    </row>
    <row r="2152" spans="1:15" x14ac:dyDescent="0.3">
      <c r="A2152" s="36" t="s">
        <v>1924</v>
      </c>
      <c r="B2152" s="52">
        <v>0</v>
      </c>
      <c r="C2152" s="52">
        <v>0</v>
      </c>
      <c r="D2152" s="52">
        <v>952.71820000000002</v>
      </c>
      <c r="E2152" s="52">
        <v>8.2950999999999997</v>
      </c>
      <c r="F2152" s="52">
        <v>0</v>
      </c>
      <c r="G2152" s="52">
        <v>28.295400000000001</v>
      </c>
      <c r="H2152" s="52">
        <v>0</v>
      </c>
      <c r="I2152" s="52">
        <v>0</v>
      </c>
      <c r="J2152" s="52">
        <v>0</v>
      </c>
      <c r="K2152" s="52">
        <v>10.6914</v>
      </c>
      <c r="L2152" s="52">
        <v>0</v>
      </c>
      <c r="M2152" s="52">
        <v>0</v>
      </c>
      <c r="N2152" s="52">
        <v>0</v>
      </c>
      <c r="O2152" s="53">
        <f t="shared" si="64"/>
        <v>1000.0001000000001</v>
      </c>
    </row>
    <row r="2153" spans="1:15" x14ac:dyDescent="0.3">
      <c r="A2153" s="36" t="s">
        <v>1925</v>
      </c>
      <c r="B2153" s="52">
        <v>137.39070000000001</v>
      </c>
      <c r="C2153" s="52">
        <v>0</v>
      </c>
      <c r="D2153" s="52">
        <v>807.21669999999995</v>
      </c>
      <c r="E2153" s="52">
        <v>0</v>
      </c>
      <c r="F2153" s="52">
        <v>40.4</v>
      </c>
      <c r="G2153" s="52">
        <v>0</v>
      </c>
      <c r="H2153" s="52">
        <v>14.9925</v>
      </c>
      <c r="I2153" s="52">
        <v>0</v>
      </c>
      <c r="J2153" s="52">
        <v>0</v>
      </c>
      <c r="K2153" s="52">
        <v>0</v>
      </c>
      <c r="L2153" s="52">
        <v>0</v>
      </c>
      <c r="M2153" s="52">
        <v>0</v>
      </c>
      <c r="N2153" s="52">
        <v>0</v>
      </c>
      <c r="O2153" s="53">
        <f t="shared" si="64"/>
        <v>999.99989999999991</v>
      </c>
    </row>
    <row r="2154" spans="1:15" x14ac:dyDescent="0.3">
      <c r="A2154" s="36" t="s">
        <v>1926</v>
      </c>
      <c r="B2154" s="52">
        <v>207.39179999999999</v>
      </c>
      <c r="C2154" s="52">
        <v>0</v>
      </c>
      <c r="D2154" s="52">
        <v>709.82659999999998</v>
      </c>
      <c r="E2154" s="52">
        <v>0</v>
      </c>
      <c r="F2154" s="52">
        <v>58.0961</v>
      </c>
      <c r="G2154" s="52">
        <v>0</v>
      </c>
      <c r="H2154" s="52">
        <v>24.685500000000001</v>
      </c>
      <c r="I2154" s="52">
        <v>0</v>
      </c>
      <c r="J2154" s="52">
        <v>0</v>
      </c>
      <c r="K2154" s="52">
        <v>0</v>
      </c>
      <c r="L2154" s="52">
        <v>0</v>
      </c>
      <c r="M2154" s="52">
        <v>0</v>
      </c>
      <c r="N2154" s="52">
        <v>0</v>
      </c>
      <c r="O2154" s="53">
        <f t="shared" si="64"/>
        <v>1000</v>
      </c>
    </row>
    <row r="2155" spans="1:15" x14ac:dyDescent="0.3">
      <c r="A2155" s="36" t="s">
        <v>1927</v>
      </c>
      <c r="B2155" s="52">
        <v>224.28919999999999</v>
      </c>
      <c r="C2155" s="52">
        <v>0</v>
      </c>
      <c r="D2155" s="52">
        <v>690.51750000000004</v>
      </c>
      <c r="E2155" s="52">
        <v>0</v>
      </c>
      <c r="F2155" s="52">
        <v>59.0946</v>
      </c>
      <c r="G2155" s="52">
        <v>0</v>
      </c>
      <c r="H2155" s="52">
        <v>26.098700000000001</v>
      </c>
      <c r="I2155" s="52">
        <v>0</v>
      </c>
      <c r="J2155" s="52">
        <v>0</v>
      </c>
      <c r="K2155" s="52">
        <v>0</v>
      </c>
      <c r="L2155" s="52">
        <v>0</v>
      </c>
      <c r="M2155" s="52">
        <v>0</v>
      </c>
      <c r="N2155" s="52">
        <v>0</v>
      </c>
      <c r="O2155" s="53">
        <f t="shared" si="64"/>
        <v>1000.0000000000001</v>
      </c>
    </row>
    <row r="2156" spans="1:15" x14ac:dyDescent="0.3">
      <c r="A2156" s="36" t="s">
        <v>1928</v>
      </c>
      <c r="B2156" s="52">
        <v>0</v>
      </c>
      <c r="C2156" s="52">
        <v>30.891400000000001</v>
      </c>
      <c r="D2156" s="52">
        <v>788.81399999999996</v>
      </c>
      <c r="E2156" s="52">
        <v>0</v>
      </c>
      <c r="F2156" s="52">
        <v>0</v>
      </c>
      <c r="G2156" s="52">
        <v>127.89749999999999</v>
      </c>
      <c r="H2156" s="52">
        <v>0</v>
      </c>
      <c r="I2156" s="52">
        <v>52.397100000000002</v>
      </c>
      <c r="J2156" s="52">
        <v>0</v>
      </c>
      <c r="K2156" s="52">
        <v>0</v>
      </c>
      <c r="L2156" s="52">
        <v>0</v>
      </c>
      <c r="M2156" s="52">
        <v>0</v>
      </c>
      <c r="N2156" s="52">
        <v>0</v>
      </c>
      <c r="O2156" s="53">
        <f t="shared" si="64"/>
        <v>1000</v>
      </c>
    </row>
    <row r="2157" spans="1:15" x14ac:dyDescent="0.3">
      <c r="A2157" s="36" t="s">
        <v>1929</v>
      </c>
      <c r="B2157" s="52">
        <v>0</v>
      </c>
      <c r="C2157" s="52">
        <v>42.089700000000001</v>
      </c>
      <c r="D2157" s="52">
        <v>710.13379999999995</v>
      </c>
      <c r="E2157" s="52">
        <v>8.7866</v>
      </c>
      <c r="F2157" s="52">
        <v>0</v>
      </c>
      <c r="G2157" s="52">
        <v>171.40049999999999</v>
      </c>
      <c r="H2157" s="52">
        <v>0</v>
      </c>
      <c r="I2157" s="52">
        <v>67.589399999999998</v>
      </c>
      <c r="J2157" s="52">
        <v>0</v>
      </c>
      <c r="K2157" s="52">
        <v>0</v>
      </c>
      <c r="L2157" s="52">
        <v>0</v>
      </c>
      <c r="M2157" s="52">
        <v>0</v>
      </c>
      <c r="N2157" s="52">
        <v>0</v>
      </c>
      <c r="O2157" s="53">
        <f t="shared" si="64"/>
        <v>999.99999999999989</v>
      </c>
    </row>
    <row r="2158" spans="1:15" x14ac:dyDescent="0.3">
      <c r="A2158" s="36" t="s">
        <v>1930</v>
      </c>
      <c r="B2158" s="52">
        <v>0</v>
      </c>
      <c r="C2158" s="52">
        <v>41.997599999999998</v>
      </c>
      <c r="D2158" s="52">
        <v>708.82809999999995</v>
      </c>
      <c r="E2158" s="52">
        <v>10.6914</v>
      </c>
      <c r="F2158" s="52">
        <v>0</v>
      </c>
      <c r="G2158" s="52">
        <v>171.0933</v>
      </c>
      <c r="H2158" s="52">
        <v>0</v>
      </c>
      <c r="I2158" s="52">
        <v>67.389700000000005</v>
      </c>
      <c r="J2158" s="52">
        <v>0</v>
      </c>
      <c r="K2158" s="52">
        <v>0</v>
      </c>
      <c r="L2158" s="52">
        <v>0</v>
      </c>
      <c r="M2158" s="52">
        <v>0</v>
      </c>
      <c r="N2158" s="52">
        <v>0</v>
      </c>
      <c r="O2158" s="53">
        <f t="shared" si="64"/>
        <v>1000.0001</v>
      </c>
    </row>
    <row r="2159" spans="1:15" x14ac:dyDescent="0.3">
      <c r="A2159" s="36" t="s">
        <v>52</v>
      </c>
      <c r="B2159" s="52">
        <v>0</v>
      </c>
      <c r="C2159" s="52">
        <v>0</v>
      </c>
      <c r="D2159" s="52">
        <v>353.1</v>
      </c>
      <c r="E2159" s="52">
        <v>0</v>
      </c>
      <c r="F2159" s="52">
        <v>0</v>
      </c>
      <c r="G2159" s="52">
        <v>31.1</v>
      </c>
      <c r="H2159" s="52">
        <v>404.8</v>
      </c>
      <c r="I2159" s="52">
        <v>211</v>
      </c>
      <c r="J2159" s="52">
        <v>0</v>
      </c>
      <c r="K2159" s="52">
        <v>0</v>
      </c>
      <c r="L2159" s="52">
        <v>0</v>
      </c>
      <c r="M2159" s="52">
        <v>0</v>
      </c>
      <c r="N2159" s="52">
        <v>0</v>
      </c>
      <c r="O2159" s="53">
        <f t="shared" ref="O2159:O2161" si="65">SUM(B2159:N2159)</f>
        <v>1000</v>
      </c>
    </row>
    <row r="2160" spans="1:15" x14ac:dyDescent="0.3">
      <c r="A2160" s="36" t="s">
        <v>53</v>
      </c>
      <c r="B2160" s="52">
        <v>0</v>
      </c>
      <c r="C2160" s="52">
        <v>0</v>
      </c>
      <c r="D2160" s="52">
        <v>77.789199999999994</v>
      </c>
      <c r="E2160" s="52">
        <v>0</v>
      </c>
      <c r="F2160" s="52">
        <v>922.21079999999995</v>
      </c>
      <c r="G2160" s="52">
        <v>0</v>
      </c>
      <c r="H2160" s="52">
        <v>0</v>
      </c>
      <c r="I2160" s="52">
        <v>0</v>
      </c>
      <c r="J2160" s="52">
        <v>0</v>
      </c>
      <c r="K2160" s="52">
        <v>0</v>
      </c>
      <c r="L2160" s="52">
        <v>0</v>
      </c>
      <c r="M2160" s="52">
        <v>0</v>
      </c>
      <c r="N2160" s="52">
        <v>0</v>
      </c>
      <c r="O2160" s="53">
        <f t="shared" si="65"/>
        <v>1000</v>
      </c>
    </row>
    <row r="2161" spans="1:15" x14ac:dyDescent="0.3">
      <c r="A2161" s="36" t="s">
        <v>58</v>
      </c>
      <c r="B2161" s="52">
        <v>0</v>
      </c>
      <c r="C2161" s="52">
        <v>0</v>
      </c>
      <c r="D2161" s="52">
        <v>7.4</v>
      </c>
      <c r="E2161" s="52">
        <v>0</v>
      </c>
      <c r="F2161" s="52">
        <v>929</v>
      </c>
      <c r="G2161" s="52">
        <v>63.6</v>
      </c>
      <c r="H2161" s="52">
        <v>0</v>
      </c>
      <c r="I2161" s="52">
        <v>0</v>
      </c>
      <c r="J2161" s="52">
        <v>0</v>
      </c>
      <c r="K2161" s="52">
        <v>0</v>
      </c>
      <c r="L2161" s="52">
        <v>0</v>
      </c>
      <c r="M2161" s="52">
        <v>0</v>
      </c>
      <c r="N2161" s="52">
        <v>0</v>
      </c>
      <c r="O2161" s="53">
        <f t="shared" si="65"/>
        <v>1000</v>
      </c>
    </row>
    <row r="2162" spans="1:15" x14ac:dyDescent="0.3">
      <c r="A2162" s="36" t="s">
        <v>2206</v>
      </c>
      <c r="D2162">
        <v>942.46</v>
      </c>
      <c r="F2162">
        <v>14.88</v>
      </c>
      <c r="N2162">
        <v>42.66</v>
      </c>
      <c r="O2162">
        <f>SUBTOTAL(9,D2162:N2162)</f>
        <v>1000</v>
      </c>
    </row>
    <row r="2163" spans="1:15" x14ac:dyDescent="0.3">
      <c r="A2163" s="36"/>
    </row>
    <row r="2164" spans="1:15" x14ac:dyDescent="0.3">
      <c r="A2164" s="36"/>
    </row>
    <row r="2166" spans="1:15" x14ac:dyDescent="0.3">
      <c r="A2166" s="36"/>
    </row>
    <row r="2167" spans="1:15" x14ac:dyDescent="0.3">
      <c r="A2167" s="36"/>
    </row>
    <row r="2168" spans="1:15" x14ac:dyDescent="0.3">
      <c r="A2168" s="36"/>
    </row>
    <row r="2169" spans="1:15" x14ac:dyDescent="0.3">
      <c r="A2169" s="36"/>
    </row>
    <row r="2170" spans="1:15" x14ac:dyDescent="0.3">
      <c r="A2170" s="36"/>
    </row>
    <row r="2172" spans="1:15" x14ac:dyDescent="0.3">
      <c r="A2172" s="36"/>
    </row>
  </sheetData>
  <autoFilter ref="A1:O2161" xr:uid="{00000000-0009-0000-0000-000002000000}">
    <sortState xmlns:xlrd2="http://schemas.microsoft.com/office/spreadsheetml/2017/richdata2" ref="A2:O2274">
      <sortCondition ref="A1"/>
    </sortState>
  </autoFilter>
  <pageMargins left="0.25" right="0.25" top="0.75" bottom="0.75" header="0.3" footer="0.3"/>
  <pageSetup paperSize="9" scale="10" orientation="landscape" horizontalDpi="0" verticalDpi="0" r:id="rId1"/>
  <ignoredErrors>
    <ignoredError sqref="O1364:O1365 O1360 O1620:O1621 O1357" formulaRange="1"/>
    <ignoredError sqref="O1361 O1424" formula="1"/>
    <ignoredError sqref="O1579 O1449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showGridLines="0" tabSelected="1" workbookViewId="0">
      <selection activeCell="C4" sqref="C4"/>
    </sheetView>
  </sheetViews>
  <sheetFormatPr defaultRowHeight="14.4" x14ac:dyDescent="0.3"/>
  <cols>
    <col min="2" max="2" width="31.88671875" customWidth="1"/>
    <col min="3" max="3" width="25.109375" bestFit="1" customWidth="1"/>
    <col min="4" max="6" width="16.44140625" customWidth="1"/>
    <col min="7" max="7" width="8.33203125" bestFit="1" customWidth="1"/>
  </cols>
  <sheetData>
    <row r="1" spans="1:7" ht="73.5" customHeight="1" x14ac:dyDescent="0.35">
      <c r="A1" s="56"/>
      <c r="B1" s="56"/>
      <c r="C1" s="56"/>
      <c r="D1" s="57"/>
      <c r="E1" s="56"/>
      <c r="F1" s="56"/>
      <c r="G1" s="56"/>
    </row>
    <row r="2" spans="1:7" ht="23.25" customHeight="1" x14ac:dyDescent="0.35">
      <c r="A2" s="56"/>
      <c r="B2" s="102" t="s">
        <v>2239</v>
      </c>
      <c r="C2" s="102"/>
      <c r="D2" s="102"/>
      <c r="E2" s="102"/>
      <c r="F2" s="102"/>
      <c r="G2" s="56"/>
    </row>
    <row r="3" spans="1:7" ht="15" x14ac:dyDescent="0.35">
      <c r="A3" s="56"/>
      <c r="B3" s="56"/>
      <c r="C3" s="56"/>
      <c r="D3" s="58"/>
      <c r="E3" s="59"/>
      <c r="F3" s="56"/>
      <c r="G3" s="56"/>
    </row>
    <row r="4" spans="1:7" ht="21" customHeight="1" x14ac:dyDescent="0.55000000000000004">
      <c r="A4" s="60"/>
      <c r="B4" s="37" t="s">
        <v>30</v>
      </c>
      <c r="C4" s="101" t="s">
        <v>100</v>
      </c>
      <c r="D4" s="61"/>
      <c r="E4" s="62"/>
      <c r="F4" s="62"/>
      <c r="G4" s="60"/>
    </row>
    <row r="5" spans="1:7" ht="24.6" x14ac:dyDescent="0.55000000000000004">
      <c r="A5" s="60"/>
      <c r="B5" s="63"/>
      <c r="C5" s="60"/>
      <c r="D5" s="61"/>
      <c r="E5" s="64"/>
      <c r="F5" s="64"/>
      <c r="G5" s="65"/>
    </row>
    <row r="6" spans="1:7" ht="21.75" customHeight="1" x14ac:dyDescent="0.55000000000000004">
      <c r="A6" s="60"/>
      <c r="B6" s="37" t="s">
        <v>31</v>
      </c>
      <c r="C6" s="101">
        <v>100</v>
      </c>
      <c r="D6" s="61"/>
      <c r="E6" s="66"/>
      <c r="F6" s="60"/>
      <c r="G6" s="60"/>
    </row>
    <row r="7" spans="1:7" ht="15" x14ac:dyDescent="0.35">
      <c r="A7" s="56"/>
      <c r="B7" s="56"/>
      <c r="C7" s="56"/>
      <c r="D7" s="57"/>
      <c r="E7" s="56"/>
      <c r="F7" s="56"/>
      <c r="G7" s="56"/>
    </row>
    <row r="8" spans="1:7" ht="20.399999999999999" x14ac:dyDescent="0.45">
      <c r="A8" s="67"/>
      <c r="B8" s="67"/>
      <c r="C8" s="88"/>
      <c r="D8" s="89" t="s">
        <v>32</v>
      </c>
      <c r="E8" s="90" t="s">
        <v>33</v>
      </c>
      <c r="F8" s="90" t="s">
        <v>34</v>
      </c>
      <c r="G8" s="88"/>
    </row>
    <row r="9" spans="1:7" ht="20.399999999999999" x14ac:dyDescent="0.45">
      <c r="A9" s="67"/>
      <c r="B9" s="68"/>
      <c r="C9" s="69" t="s">
        <v>2240</v>
      </c>
      <c r="D9" s="91">
        <f>INDEX(Free!A:O,MATCH('Formula Guide Free'!$C$4,Free!A:A,0),2)</f>
        <v>0</v>
      </c>
      <c r="E9" s="92">
        <f>D9/1000*$C$6</f>
        <v>0</v>
      </c>
      <c r="F9" s="92">
        <f>E9*1000</f>
        <v>0</v>
      </c>
      <c r="G9" s="88"/>
    </row>
    <row r="10" spans="1:7" ht="20.399999999999999" x14ac:dyDescent="0.45">
      <c r="A10" s="67"/>
      <c r="B10" s="70"/>
      <c r="C10" s="69" t="s">
        <v>2241</v>
      </c>
      <c r="D10" s="91">
        <f>INDEX(Free!A:O,MATCH('Formula Guide Free'!$C$4,Free!A:A,0),3)</f>
        <v>0</v>
      </c>
      <c r="E10" s="92">
        <f t="shared" ref="E10:E21" si="0">D10/1000*$C$6</f>
        <v>0</v>
      </c>
      <c r="F10" s="92">
        <f t="shared" ref="F10:F21" si="1">E10*1000</f>
        <v>0</v>
      </c>
      <c r="G10" s="88"/>
    </row>
    <row r="11" spans="1:7" ht="20.399999999999999" x14ac:dyDescent="0.45">
      <c r="A11" s="71"/>
      <c r="B11" s="72"/>
      <c r="C11" s="69" t="s">
        <v>2242</v>
      </c>
      <c r="D11" s="91">
        <f>INDEX(Free!A:O,MATCH('Formula Guide Free'!$C$4,Free!A:A,0),4)</f>
        <v>946.02070000000003</v>
      </c>
      <c r="E11" s="92">
        <f t="shared" si="0"/>
        <v>94.602069999999998</v>
      </c>
      <c r="F11" s="92">
        <f t="shared" si="1"/>
        <v>94602.069999999992</v>
      </c>
      <c r="G11" s="93"/>
    </row>
    <row r="12" spans="1:7" ht="20.399999999999999" x14ac:dyDescent="0.45">
      <c r="A12" s="67"/>
      <c r="B12" s="73"/>
      <c r="C12" s="74" t="s">
        <v>2243</v>
      </c>
      <c r="D12" s="91">
        <f>INDEX(Free!A:O,MATCH('Formula Guide Free'!$C$4,Free!A:A,0),5)</f>
        <v>0</v>
      </c>
      <c r="E12" s="92">
        <f t="shared" si="0"/>
        <v>0</v>
      </c>
      <c r="F12" s="92">
        <f t="shared" si="1"/>
        <v>0</v>
      </c>
      <c r="G12" s="88"/>
    </row>
    <row r="13" spans="1:7" ht="20.399999999999999" x14ac:dyDescent="0.45">
      <c r="A13" s="75"/>
      <c r="B13" s="76"/>
      <c r="C13" s="69" t="s">
        <v>2244</v>
      </c>
      <c r="D13" s="91">
        <f>INDEX(Free!A:O,MATCH('Formula Guide Free'!$C$4,Free!A:A,0),6)</f>
        <v>13.1953</v>
      </c>
      <c r="E13" s="92">
        <f t="shared" si="0"/>
        <v>1.3195300000000001</v>
      </c>
      <c r="F13" s="92">
        <f t="shared" si="1"/>
        <v>1319.5300000000002</v>
      </c>
      <c r="G13" s="94"/>
    </row>
    <row r="14" spans="1:7" ht="20.399999999999999" x14ac:dyDescent="0.45">
      <c r="A14" s="67"/>
      <c r="B14" s="77"/>
      <c r="C14" s="78" t="s">
        <v>2245</v>
      </c>
      <c r="D14" s="91">
        <f>INDEX(Free!A:O,MATCH('Formula Guide Free'!$C$4,Free!A:A,0),7)</f>
        <v>39.785600000000002</v>
      </c>
      <c r="E14" s="92">
        <f t="shared" si="0"/>
        <v>3.9785600000000003</v>
      </c>
      <c r="F14" s="92">
        <f t="shared" si="1"/>
        <v>3978.5600000000004</v>
      </c>
      <c r="G14" s="88"/>
    </row>
    <row r="15" spans="1:7" ht="20.399999999999999" x14ac:dyDescent="0.45">
      <c r="A15" s="67"/>
      <c r="B15" s="79"/>
      <c r="C15" s="69" t="s">
        <v>2246</v>
      </c>
      <c r="D15" s="91">
        <f>INDEX(Free!A:O,MATCH('Formula Guide Free'!$C$4,Free!A:A,0),8)</f>
        <v>0</v>
      </c>
      <c r="E15" s="92">
        <f t="shared" si="0"/>
        <v>0</v>
      </c>
      <c r="F15" s="92">
        <f t="shared" si="1"/>
        <v>0</v>
      </c>
      <c r="G15" s="88"/>
    </row>
    <row r="16" spans="1:7" ht="20.399999999999999" x14ac:dyDescent="0.45">
      <c r="A16" s="67"/>
      <c r="B16" s="80"/>
      <c r="C16" s="69" t="s">
        <v>2247</v>
      </c>
      <c r="D16" s="91">
        <f>INDEX(Free!A:O,MATCH('Formula Guide Free'!$C$4,Free!A:A,0),9)</f>
        <v>0</v>
      </c>
      <c r="E16" s="92">
        <f t="shared" si="0"/>
        <v>0</v>
      </c>
      <c r="F16" s="92">
        <f t="shared" si="1"/>
        <v>0</v>
      </c>
      <c r="G16" s="95"/>
    </row>
    <row r="17" spans="1:7" ht="20.399999999999999" x14ac:dyDescent="0.45">
      <c r="A17" s="67"/>
      <c r="B17" s="81"/>
      <c r="C17" s="69" t="s">
        <v>2248</v>
      </c>
      <c r="D17" s="91">
        <f>INDEX(Free!A:O,MATCH('Formula Guide Free'!$C$4,Free!A:A,0),10)</f>
        <v>0</v>
      </c>
      <c r="E17" s="92">
        <f t="shared" si="0"/>
        <v>0</v>
      </c>
      <c r="F17" s="92">
        <f t="shared" si="1"/>
        <v>0</v>
      </c>
      <c r="G17" s="88"/>
    </row>
    <row r="18" spans="1:7" ht="20.399999999999999" x14ac:dyDescent="0.45">
      <c r="A18" s="67"/>
      <c r="B18" s="82"/>
      <c r="C18" s="69" t="s">
        <v>2249</v>
      </c>
      <c r="D18" s="91">
        <f>INDEX(Free!A:O,MATCH('Formula Guide Free'!$C$4,Free!A:A,0),11)</f>
        <v>0</v>
      </c>
      <c r="E18" s="92">
        <f t="shared" si="0"/>
        <v>0</v>
      </c>
      <c r="F18" s="92">
        <f t="shared" si="1"/>
        <v>0</v>
      </c>
      <c r="G18" s="96"/>
    </row>
    <row r="19" spans="1:7" ht="20.399999999999999" x14ac:dyDescent="0.45">
      <c r="A19" s="67"/>
      <c r="B19" s="83"/>
      <c r="C19" s="69" t="s">
        <v>2250</v>
      </c>
      <c r="D19" s="91">
        <f>INDEX(Free!A:O,MATCH('Formula Guide Free'!$C$4,Free!A:A,0),12)</f>
        <v>0.99850000000000005</v>
      </c>
      <c r="E19" s="92">
        <f t="shared" si="0"/>
        <v>9.9850000000000008E-2</v>
      </c>
      <c r="F19" s="92">
        <f t="shared" si="1"/>
        <v>99.850000000000009</v>
      </c>
      <c r="G19" s="88"/>
    </row>
    <row r="20" spans="1:7" ht="20.399999999999999" x14ac:dyDescent="0.45">
      <c r="A20" s="67"/>
      <c r="B20" s="84"/>
      <c r="C20" s="69" t="s">
        <v>2251</v>
      </c>
      <c r="D20" s="91">
        <f>INDEX(Free!A:O,MATCH('Formula Guide Free'!$C$4,Free!A:A,0),13)</f>
        <v>0</v>
      </c>
      <c r="E20" s="92">
        <f t="shared" si="0"/>
        <v>0</v>
      </c>
      <c r="F20" s="92">
        <f t="shared" si="1"/>
        <v>0</v>
      </c>
      <c r="G20" s="94"/>
    </row>
    <row r="21" spans="1:7" ht="21" thickBot="1" x14ac:dyDescent="0.5">
      <c r="A21" s="67"/>
      <c r="B21" s="85"/>
      <c r="C21" s="69" t="s">
        <v>2252</v>
      </c>
      <c r="D21" s="91">
        <f>INDEX(Free!A:O,MATCH('Formula Guide Free'!$C$4,Free!A:A,0),14)</f>
        <v>0</v>
      </c>
      <c r="E21" s="92">
        <f t="shared" si="0"/>
        <v>0</v>
      </c>
      <c r="F21" s="97">
        <f t="shared" si="1"/>
        <v>0</v>
      </c>
      <c r="G21" s="88"/>
    </row>
    <row r="22" spans="1:7" ht="21" thickBot="1" x14ac:dyDescent="0.5">
      <c r="A22" s="67"/>
      <c r="B22" s="86"/>
      <c r="C22" s="87"/>
      <c r="D22" s="98">
        <f>SUM(D9:D21)</f>
        <v>1000.0001000000001</v>
      </c>
      <c r="E22" s="99">
        <f>SUM(E9:E21)</f>
        <v>100.00001</v>
      </c>
      <c r="F22" s="99">
        <f>SUM(F9:F21)</f>
        <v>100000.01</v>
      </c>
      <c r="G22" s="100" t="s">
        <v>35</v>
      </c>
    </row>
  </sheetData>
  <sheetProtection algorithmName="SHA-512" hashValue="hses0GAxCyY+IXMZDLCQleDrK5yTLQZ5pHDrqA2ZuQaAQJflB7BOrO4gpTrGqtwgM7t7nEogbYOu4L/Hr9Fr8w==" saltValue="Log6cy6cRr4Rb4j2WYGkWg==" spinCount="100000" sheet="1" objects="1" scenarios="1"/>
  <mergeCells count="1">
    <mergeCell ref="B2:F2"/>
  </mergeCells>
  <conditionalFormatting sqref="D9:F21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Free!$A:$A</xm:f>
          </x14:formula1>
          <xm:sqref>C4</xm:sqref>
        </x14:dataValidation>
        <x14:dataValidation type="list" allowBlank="1" showInputMessage="1" showErrorMessage="1" xr:uid="{00000000-0002-0000-0300-000001000000}">
          <x14:formula1>
            <xm:f>Free!$A$2:$A$2161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700 op</vt:lpstr>
      <vt:lpstr>Free</vt:lpstr>
      <vt:lpstr>Formula Guide Free</vt:lpstr>
      <vt:lpstr>Foglio1</vt:lpstr>
    </vt:vector>
  </TitlesOfParts>
  <Company>Kiian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 Guida Texiplast 7000 OP</dc:title>
  <dc:creator>wmiedema</dc:creator>
  <cp:lastModifiedBy>Marco De Liberto</cp:lastModifiedBy>
  <cp:lastPrinted>2019-02-15T08:10:52Z</cp:lastPrinted>
  <dcterms:created xsi:type="dcterms:W3CDTF">2019-01-10T16:06:00Z</dcterms:created>
  <dcterms:modified xsi:type="dcterms:W3CDTF">2021-11-12T09:53:10Z</dcterms:modified>
</cp:coreProperties>
</file>